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ki\Desktop\不要\"/>
    </mc:Choice>
  </mc:AlternateContent>
  <xr:revisionPtr revIDLastSave="0" documentId="13_ncr:1_{DE6FFE59-B5C5-46B5-B1F3-F1198903537A}" xr6:coauthVersionLast="47" xr6:coauthVersionMax="47" xr10:uidLastSave="{00000000-0000-0000-0000-000000000000}"/>
  <workbookProtection workbookAlgorithmName="SHA-512" workbookHashValue="O4YukPL5yvRsrP/bg2LHca7/SMvnEb1mBseMV37+Y97hi5egNnlTQFxp9+Zm8s/vC6H1p7zcDY+pOMEhtl3uzQ==" workbookSaltValue="6G3HqRwRADQmJPginkCJNw==" workbookSpinCount="100000" lockStructure="1"/>
  <bookViews>
    <workbookView xWindow="-120" yWindow="-120" windowWidth="29040" windowHeight="15840" xr2:uid="{00000000-000D-0000-FFFF-FFFF00000000}"/>
  </bookViews>
  <sheets>
    <sheet name="発注書" sheetId="9" r:id="rId1"/>
    <sheet name="名簿" sheetId="1" r:id="rId2"/>
    <sheet name="挨拶状見本" sheetId="12" r:id="rId3"/>
    <sheet name="発注書 (記入例)" sheetId="11" r:id="rId4"/>
    <sheet name="名簿 (記入例)" sheetId="10" r:id="rId5"/>
    <sheet name="Sheet2" sheetId="5" state="hidden" r:id="rId6"/>
    <sheet name="Sheet3" sheetId="3" state="hidden" r:id="rId7"/>
  </sheets>
  <definedNames>
    <definedName name="_xlnm.Print_Area" localSheetId="2">挨拶状見本!$A$1:$I$59</definedName>
    <definedName name="_xlnm.Print_Area" localSheetId="0">発注書!$A$1:$BJ$78</definedName>
    <definedName name="_xlnm.Print_Area" localSheetId="3">'発注書 (記入例)'!$A$1:$BJ$78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2" i="1"/>
  <c r="D55" i="1"/>
  <c r="D17" i="1"/>
  <c r="D20" i="1"/>
  <c r="D23" i="1"/>
  <c r="D26" i="1"/>
  <c r="D29" i="1" l="1"/>
  <c r="D32" i="1"/>
  <c r="AE54" i="9" l="1"/>
  <c r="AE56" i="9"/>
  <c r="Z58" i="11"/>
  <c r="U58" i="11"/>
  <c r="AJ56" i="11"/>
  <c r="AE56" i="11"/>
  <c r="AE54" i="11"/>
  <c r="AJ54" i="11" s="1"/>
  <c r="AE52" i="11"/>
  <c r="AJ52" i="11" s="1"/>
  <c r="AJ50" i="11"/>
  <c r="AE50" i="11"/>
  <c r="AE48" i="11"/>
  <c r="AJ48" i="11" s="1"/>
  <c r="AE46" i="11"/>
  <c r="AJ46" i="11" s="1"/>
  <c r="AJ44" i="11"/>
  <c r="AE44" i="11"/>
  <c r="AE42" i="11"/>
  <c r="AJ42" i="11" s="1"/>
  <c r="AE40" i="11"/>
  <c r="AJ40" i="11" s="1"/>
  <c r="AJ38" i="11"/>
  <c r="AE38" i="11"/>
  <c r="AE36" i="11"/>
  <c r="AJ36" i="11" s="1"/>
  <c r="AE34" i="11"/>
  <c r="AJ34" i="11" s="1"/>
  <c r="AJ32" i="11"/>
  <c r="AE32" i="11"/>
  <c r="AE30" i="11"/>
  <c r="AJ30" i="11" s="1"/>
  <c r="AE28" i="11"/>
  <c r="AJ28" i="11" s="1"/>
  <c r="AJ26" i="11"/>
  <c r="AE26" i="11"/>
  <c r="AE24" i="11"/>
  <c r="AJ24" i="11" s="1"/>
  <c r="AE22" i="11"/>
  <c r="AJ22" i="11" s="1"/>
  <c r="AJ20" i="11"/>
  <c r="AE20" i="11"/>
  <c r="AE18" i="11"/>
  <c r="AJ18" i="11" s="1"/>
  <c r="D120" i="10"/>
  <c r="D117" i="10"/>
  <c r="D114" i="10"/>
  <c r="D111" i="10"/>
  <c r="D108" i="10"/>
  <c r="D105" i="10"/>
  <c r="D102" i="10"/>
  <c r="D99" i="10"/>
  <c r="D96" i="10"/>
  <c r="D93" i="10"/>
  <c r="D90" i="10"/>
  <c r="D79" i="10"/>
  <c r="D76" i="10"/>
  <c r="D73" i="10"/>
  <c r="D70" i="10"/>
  <c r="D67" i="10"/>
  <c r="D64" i="10"/>
  <c r="D61" i="10"/>
  <c r="D58" i="10"/>
  <c r="D55" i="10"/>
  <c r="D52" i="10"/>
  <c r="D49" i="10"/>
  <c r="D38" i="10"/>
  <c r="D35" i="10"/>
  <c r="D32" i="10"/>
  <c r="D29" i="10"/>
  <c r="D26" i="10"/>
  <c r="D23" i="10"/>
  <c r="D20" i="10"/>
  <c r="D17" i="10"/>
  <c r="AJ58" i="11" l="1"/>
  <c r="AE58" i="11"/>
  <c r="Z58" i="9"/>
  <c r="AE50" i="9"/>
  <c r="AJ50" i="9" s="1"/>
  <c r="AE52" i="9"/>
  <c r="AJ52" i="9" s="1"/>
  <c r="AJ54" i="9"/>
  <c r="AJ56" i="9"/>
  <c r="AJ40" i="9"/>
  <c r="AE20" i="9"/>
  <c r="AJ20" i="9" s="1"/>
  <c r="AE22" i="9"/>
  <c r="AJ22" i="9" s="1"/>
  <c r="AE24" i="9"/>
  <c r="AJ24" i="9" s="1"/>
  <c r="AE26" i="9"/>
  <c r="AJ26" i="9" s="1"/>
  <c r="AE28" i="9"/>
  <c r="AJ28" i="9" s="1"/>
  <c r="AE30" i="9"/>
  <c r="AJ30" i="9" s="1"/>
  <c r="AE32" i="9"/>
  <c r="AJ32" i="9" s="1"/>
  <c r="AE34" i="9"/>
  <c r="AJ34" i="9" s="1"/>
  <c r="AE36" i="9"/>
  <c r="AJ36" i="9" s="1"/>
  <c r="AE38" i="9"/>
  <c r="AJ38" i="9" s="1"/>
  <c r="AE40" i="9"/>
  <c r="AE42" i="9"/>
  <c r="AJ42" i="9" s="1"/>
  <c r="AE44" i="9"/>
  <c r="AJ44" i="9" s="1"/>
  <c r="AE46" i="9"/>
  <c r="AE48" i="9"/>
  <c r="AJ46" i="9" l="1"/>
  <c r="AJ48" i="9"/>
  <c r="D120" i="1" l="1"/>
  <c r="D117" i="1"/>
  <c r="D114" i="1"/>
  <c r="D111" i="1"/>
  <c r="D108" i="1"/>
  <c r="D105" i="1"/>
  <c r="D102" i="1"/>
  <c r="D96" i="1"/>
  <c r="D93" i="1"/>
  <c r="D90" i="1"/>
  <c r="D79" i="1"/>
  <c r="D76" i="1"/>
  <c r="D73" i="1"/>
  <c r="D70" i="1"/>
  <c r="D64" i="1"/>
  <c r="D61" i="1"/>
  <c r="D58" i="1"/>
  <c r="D67" i="1"/>
  <c r="D35" i="1"/>
  <c r="D38" i="1"/>
  <c r="AE18" i="9"/>
  <c r="AJ18" i="9" s="1"/>
  <c r="AJ58" i="9" s="1"/>
  <c r="U58" i="9"/>
  <c r="AE58" i="9" l="1"/>
</calcChain>
</file>

<file path=xl/sharedStrings.xml><?xml version="1.0" encoding="utf-8"?>
<sst xmlns="http://schemas.openxmlformats.org/spreadsheetml/2006/main" count="558" uniqueCount="159">
  <si>
    <t>年</t>
    <rPh sb="0" eb="1">
      <t>ネン</t>
    </rPh>
    <phoneticPr fontId="2"/>
  </si>
  <si>
    <t>月</t>
    <rPh sb="0" eb="1">
      <t>ガツ</t>
    </rPh>
    <phoneticPr fontId="2"/>
  </si>
  <si>
    <t>ご返礼品　送付先</t>
    <rPh sb="1" eb="3">
      <t>ヘンレイ</t>
    </rPh>
    <rPh sb="3" eb="4">
      <t>ヒン</t>
    </rPh>
    <rPh sb="5" eb="7">
      <t>ソウフ</t>
    </rPh>
    <rPh sb="7" eb="8">
      <t>サキ</t>
    </rPh>
    <phoneticPr fontId="2"/>
  </si>
  <si>
    <t>フリガナ</t>
    <phoneticPr fontId="1"/>
  </si>
  <si>
    <t>取扱店</t>
    <rPh sb="0" eb="2">
      <t>トリアツカイ</t>
    </rPh>
    <rPh sb="2" eb="3">
      <t>テン</t>
    </rPh>
    <phoneticPr fontId="2"/>
  </si>
  <si>
    <t>株式会社くらしの友 商事本部</t>
  </si>
  <si>
    <t>ご住所</t>
    <rPh sb="1" eb="3">
      <t>ジュウショ</t>
    </rPh>
    <phoneticPr fontId="2"/>
  </si>
  <si>
    <t>（〒</t>
    <phoneticPr fontId="2"/>
  </si>
  <si>
    <t>-</t>
    <phoneticPr fontId="1"/>
  </si>
  <si>
    <t>）</t>
    <phoneticPr fontId="2"/>
  </si>
  <si>
    <t>TEL:</t>
    <phoneticPr fontId="1"/>
  </si>
  <si>
    <t>03-5480-0572</t>
  </si>
  <si>
    <t>FAX:</t>
    <phoneticPr fontId="1"/>
  </si>
  <si>
    <t>03-3737-2033</t>
  </si>
  <si>
    <t>電話番号</t>
    <rPh sb="0" eb="2">
      <t>デンワ</t>
    </rPh>
    <rPh sb="2" eb="4">
      <t>バンゴウ</t>
    </rPh>
    <phoneticPr fontId="2"/>
  </si>
  <si>
    <t>ご担当者様</t>
    <rPh sb="1" eb="4">
      <t>タントウシャ</t>
    </rPh>
    <rPh sb="4" eb="5">
      <t>サマ</t>
    </rPh>
    <phoneticPr fontId="2"/>
  </si>
  <si>
    <t>NO</t>
    <phoneticPr fontId="2"/>
  </si>
  <si>
    <t>コース上代(税抜）</t>
    <rPh sb="3" eb="5">
      <t>ジョウダイ</t>
    </rPh>
    <rPh sb="6" eb="7">
      <t>ゼイ</t>
    </rPh>
    <rPh sb="7" eb="8">
      <t>ヌ</t>
    </rPh>
    <phoneticPr fontId="2"/>
  </si>
  <si>
    <t>コース名</t>
    <rPh sb="3" eb="4">
      <t>メイ</t>
    </rPh>
    <phoneticPr fontId="2"/>
  </si>
  <si>
    <t>送付先名</t>
    <rPh sb="0" eb="2">
      <t>ソウフ</t>
    </rPh>
    <rPh sb="2" eb="3">
      <t>サキ</t>
    </rPh>
    <rPh sb="3" eb="4">
      <t>メイ</t>
    </rPh>
    <phoneticPr fontId="2"/>
  </si>
  <si>
    <t>ご住所(郵便番号・団地・マンション等は棟・号館・号室まで必ずご記入ください)</t>
    <rPh sb="1" eb="3">
      <t>ジュウショ</t>
    </rPh>
    <rPh sb="4" eb="6">
      <t>ユウビン</t>
    </rPh>
    <rPh sb="6" eb="8">
      <t>バンゴウ</t>
    </rPh>
    <rPh sb="9" eb="11">
      <t>ダンチ</t>
    </rPh>
    <rPh sb="17" eb="18">
      <t>トウ</t>
    </rPh>
    <rPh sb="19" eb="20">
      <t>ムネ</t>
    </rPh>
    <rPh sb="21" eb="22">
      <t>ゴウ</t>
    </rPh>
    <rPh sb="22" eb="23">
      <t>カン</t>
    </rPh>
    <rPh sb="24" eb="25">
      <t>ゴウ</t>
    </rPh>
    <rPh sb="25" eb="26">
      <t>シツ</t>
    </rPh>
    <rPh sb="28" eb="29">
      <t>カナラ</t>
    </rPh>
    <rPh sb="31" eb="33">
      <t>キニュウ</t>
    </rPh>
    <phoneticPr fontId="2"/>
  </si>
  <si>
    <t>電話番号</t>
    <phoneticPr fontId="1"/>
  </si>
  <si>
    <t>フリガナ</t>
    <phoneticPr fontId="2"/>
  </si>
  <si>
    <t>-</t>
    <phoneticPr fontId="2"/>
  </si>
  <si>
    <t>Ver150301</t>
    <phoneticPr fontId="2"/>
  </si>
  <si>
    <t>備　考</t>
    <rPh sb="0" eb="1">
      <t>ビ</t>
    </rPh>
    <rPh sb="2" eb="3">
      <t>コウ</t>
    </rPh>
    <phoneticPr fontId="1"/>
  </si>
  <si>
    <t>外のし</t>
    <rPh sb="0" eb="1">
      <t>ソト</t>
    </rPh>
    <phoneticPr fontId="2"/>
  </si>
  <si>
    <t>紫白ハス無し</t>
    <rPh sb="0" eb="1">
      <t>ムラサキ</t>
    </rPh>
    <rPh sb="1" eb="2">
      <t>シロ</t>
    </rPh>
    <rPh sb="4" eb="5">
      <t>ナシ</t>
    </rPh>
    <phoneticPr fontId="2"/>
  </si>
  <si>
    <t>なし</t>
    <phoneticPr fontId="1"/>
  </si>
  <si>
    <t>志</t>
    <rPh sb="0" eb="1">
      <t>ココロザシ</t>
    </rPh>
    <phoneticPr fontId="1"/>
  </si>
  <si>
    <t>合計</t>
    <rPh sb="0" eb="2">
      <t>ゴウケイ</t>
    </rPh>
    <phoneticPr fontId="2"/>
  </si>
  <si>
    <t>のし</t>
    <phoneticPr fontId="2"/>
  </si>
  <si>
    <t>自宅</t>
    <rPh sb="0" eb="2">
      <t>ジタク</t>
    </rPh>
    <phoneticPr fontId="2"/>
  </si>
  <si>
    <t>お時間を頂いております。</t>
    <rPh sb="1" eb="3">
      <t>ジカン</t>
    </rPh>
    <rPh sb="4" eb="5">
      <t>イタダ</t>
    </rPh>
    <phoneticPr fontId="2"/>
  </si>
  <si>
    <t>※目安としてお申込み後7日程（土・日・祝除）</t>
    <rPh sb="1" eb="3">
      <t>メヤス</t>
    </rPh>
    <rPh sb="7" eb="9">
      <t>モウシコ</t>
    </rPh>
    <rPh sb="10" eb="11">
      <t>ゴ</t>
    </rPh>
    <rPh sb="12" eb="13">
      <t>ヒ</t>
    </rPh>
    <rPh sb="13" eb="14">
      <t>ホド</t>
    </rPh>
    <phoneticPr fontId="2"/>
  </si>
  <si>
    <t>日着</t>
    <rPh sb="0" eb="1">
      <t>ヒ</t>
    </rPh>
    <rPh sb="1" eb="2">
      <t>チャク</t>
    </rPh>
    <phoneticPr fontId="2"/>
  </si>
  <si>
    <t>令和</t>
    <rPh sb="0" eb="2">
      <t>レイワ</t>
    </rPh>
    <phoneticPr fontId="2"/>
  </si>
  <si>
    <t>ご自宅　到着　希望日</t>
    <rPh sb="1" eb="3">
      <t>ジタク</t>
    </rPh>
    <rPh sb="4" eb="6">
      <t>トウチャク</t>
    </rPh>
    <rPh sb="7" eb="10">
      <t>キボウビ</t>
    </rPh>
    <phoneticPr fontId="2"/>
  </si>
  <si>
    <t>※目安としてお申込み後、７日程（土・日・祝除）</t>
    <rPh sb="1" eb="3">
      <t>メヤス</t>
    </rPh>
    <rPh sb="7" eb="9">
      <t>モウシコ</t>
    </rPh>
    <rPh sb="10" eb="11">
      <t>ゴ</t>
    </rPh>
    <rPh sb="13" eb="14">
      <t>ヒ</t>
    </rPh>
    <rPh sb="14" eb="15">
      <t>ホド</t>
    </rPh>
    <rPh sb="16" eb="17">
      <t>ド</t>
    </rPh>
    <rPh sb="18" eb="19">
      <t>ヒ</t>
    </rPh>
    <rPh sb="20" eb="21">
      <t>シュク</t>
    </rPh>
    <rPh sb="21" eb="22">
      <t>ノゾ</t>
    </rPh>
    <phoneticPr fontId="2"/>
  </si>
  <si>
    <t>日出荷</t>
    <rPh sb="0" eb="1">
      <t>ヒ</t>
    </rPh>
    <rPh sb="1" eb="3">
      <t>シュッカ</t>
    </rPh>
    <phoneticPr fontId="2"/>
  </si>
  <si>
    <t>個別宅配　発送　希望日</t>
    <rPh sb="0" eb="2">
      <t>コベツ</t>
    </rPh>
    <rPh sb="2" eb="4">
      <t>タクハイ</t>
    </rPh>
    <rPh sb="5" eb="7">
      <t>ハッソウ</t>
    </rPh>
    <rPh sb="8" eb="11">
      <t>キボウビ</t>
    </rPh>
    <phoneticPr fontId="2"/>
  </si>
  <si>
    <t>葬家様　管理NO</t>
    <rPh sb="0" eb="2">
      <t>ソウケ</t>
    </rPh>
    <rPh sb="2" eb="3">
      <t>サマ</t>
    </rPh>
    <rPh sb="4" eb="6">
      <t>カンリ</t>
    </rPh>
    <phoneticPr fontId="1"/>
  </si>
  <si>
    <t>合計数量</t>
    <rPh sb="0" eb="2">
      <t>ゴウケイ</t>
    </rPh>
    <rPh sb="2" eb="4">
      <t>スウリョウ</t>
    </rPh>
    <phoneticPr fontId="2"/>
  </si>
  <si>
    <t>弊社受付番号</t>
    <rPh sb="0" eb="2">
      <t>ヘイシャ</t>
    </rPh>
    <rPh sb="2" eb="4">
      <t>ウケツケ</t>
    </rPh>
    <rPh sb="4" eb="6">
      <t>バンゴウ</t>
    </rPh>
    <phoneticPr fontId="2"/>
  </si>
  <si>
    <t>合    計</t>
    <rPh sb="0" eb="1">
      <t>ゴウ</t>
    </rPh>
    <rPh sb="5" eb="6">
      <t>ケイ</t>
    </rPh>
    <phoneticPr fontId="2"/>
  </si>
  <si>
    <t>個別宅配</t>
    <rPh sb="0" eb="2">
      <t>コベツ</t>
    </rPh>
    <rPh sb="2" eb="4">
      <t>タクハイ</t>
    </rPh>
    <phoneticPr fontId="2"/>
  </si>
  <si>
    <t>記号</t>
    <rPh sb="0" eb="2">
      <t>キゴウ</t>
    </rPh>
    <phoneticPr fontId="2"/>
  </si>
  <si>
    <t>株式会社くらしの友</t>
  </si>
  <si>
    <t>取扱店</t>
    <phoneticPr fontId="1"/>
  </si>
  <si>
    <t>カタログギフト　ご注文書　(　新規　・　追加　)</t>
    <rPh sb="9" eb="12">
      <t>チュウモンショ</t>
    </rPh>
    <phoneticPr fontId="2"/>
  </si>
  <si>
    <t>送り主様名</t>
    <rPh sb="0" eb="1">
      <t>オク</t>
    </rPh>
    <phoneticPr fontId="1"/>
  </si>
  <si>
    <t>担当者</t>
    <rPh sb="0" eb="3">
      <t>タントウシャ</t>
    </rPh>
    <phoneticPr fontId="2"/>
  </si>
  <si>
    <t>送り主様名</t>
    <rPh sb="0" eb="1">
      <t>オク</t>
    </rPh>
    <rPh sb="2" eb="3">
      <t>ヌシ</t>
    </rPh>
    <rPh sb="3" eb="4">
      <t>サマ</t>
    </rPh>
    <rPh sb="4" eb="5">
      <t>メイ</t>
    </rPh>
    <phoneticPr fontId="1"/>
  </si>
  <si>
    <t>Limone-リモーネ‐</t>
  </si>
  <si>
    <t>Azalea-ｱｻﾞﾚ-ｱ-</t>
  </si>
  <si>
    <t>有</t>
    <rPh sb="0" eb="1">
      <t>ア</t>
    </rPh>
    <phoneticPr fontId="1"/>
  </si>
  <si>
    <t>無</t>
    <rPh sb="0" eb="1">
      <t>ナ</t>
    </rPh>
    <phoneticPr fontId="1"/>
  </si>
  <si>
    <t>カードタイプ</t>
    <phoneticPr fontId="1"/>
  </si>
  <si>
    <t>奉書タイプ</t>
    <rPh sb="0" eb="2">
      <t>ホウショ</t>
    </rPh>
    <phoneticPr fontId="1"/>
  </si>
  <si>
    <t>個人情報取扱いについて</t>
    <phoneticPr fontId="2"/>
  </si>
  <si>
    <t>:お申込みの際にご記入いただきました個人情報につきましては、商品発送、商品の作成、商品の内容に関するお問合せなど、弊社の業務以外の目的には使用することはございません。業務委託を行う場合は、適切な管理に努めます。</t>
    <phoneticPr fontId="2"/>
  </si>
  <si>
    <t>年</t>
    <rPh sb="0" eb="1">
      <t>ネン</t>
    </rPh>
    <phoneticPr fontId="1"/>
  </si>
  <si>
    <t>コース（税抜）</t>
    <rPh sb="4" eb="5">
      <t>ゼイ</t>
    </rPh>
    <rPh sb="5" eb="6">
      <t>ヌ</t>
    </rPh>
    <phoneticPr fontId="1"/>
  </si>
  <si>
    <t>金額（税抜）</t>
    <rPh sb="0" eb="2">
      <t>キンガク</t>
    </rPh>
    <rPh sb="3" eb="5">
      <t>ゼイヌ</t>
    </rPh>
    <phoneticPr fontId="2"/>
  </si>
  <si>
    <t>-</t>
    <phoneticPr fontId="1"/>
  </si>
  <si>
    <t>F</t>
    <phoneticPr fontId="1"/>
  </si>
  <si>
    <t>A</t>
    <phoneticPr fontId="1"/>
  </si>
  <si>
    <t>340　ジョーヌ</t>
    <phoneticPr fontId="1"/>
  </si>
  <si>
    <t>G</t>
    <phoneticPr fontId="1"/>
  </si>
  <si>
    <t>342　プリュヌ</t>
    <phoneticPr fontId="1"/>
  </si>
  <si>
    <t>341　ブルー</t>
    <phoneticPr fontId="1"/>
  </si>
  <si>
    <t>T</t>
    <phoneticPr fontId="1"/>
  </si>
  <si>
    <t>343　ヴェル</t>
    <phoneticPr fontId="1"/>
  </si>
  <si>
    <t>R</t>
    <phoneticPr fontId="1"/>
  </si>
  <si>
    <t>983　クイーブル</t>
    <phoneticPr fontId="1"/>
  </si>
  <si>
    <t>C</t>
    <phoneticPr fontId="1"/>
  </si>
  <si>
    <t>345　オランジュ</t>
    <phoneticPr fontId="1"/>
  </si>
  <si>
    <t>H</t>
    <phoneticPr fontId="1"/>
  </si>
  <si>
    <t>346　グリ</t>
    <phoneticPr fontId="1"/>
  </si>
  <si>
    <t>P</t>
    <phoneticPr fontId="1"/>
  </si>
  <si>
    <t>355　エムロード</t>
    <phoneticPr fontId="1"/>
  </si>
  <si>
    <t>K</t>
    <phoneticPr fontId="1"/>
  </si>
  <si>
    <t>347　マロン</t>
    <phoneticPr fontId="1"/>
  </si>
  <si>
    <t>L</t>
    <phoneticPr fontId="1"/>
  </si>
  <si>
    <t>984　ヴェルミオン</t>
    <phoneticPr fontId="1"/>
  </si>
  <si>
    <t>B</t>
    <phoneticPr fontId="1"/>
  </si>
  <si>
    <t>349　オリーブ</t>
    <phoneticPr fontId="1"/>
  </si>
  <si>
    <t>S</t>
    <phoneticPr fontId="1"/>
  </si>
  <si>
    <t>350　アルジャン</t>
    <phoneticPr fontId="1"/>
  </si>
  <si>
    <t>O</t>
    <phoneticPr fontId="1"/>
  </si>
  <si>
    <t>351　オール</t>
    <phoneticPr fontId="1"/>
  </si>
  <si>
    <t>J</t>
    <phoneticPr fontId="1"/>
  </si>
  <si>
    <t>352　ノワール</t>
    <phoneticPr fontId="1"/>
  </si>
  <si>
    <t>342　プリュヌ</t>
  </si>
  <si>
    <t>クラトモ　タロウ</t>
    <phoneticPr fontId="1"/>
  </si>
  <si>
    <t>0051</t>
    <phoneticPr fontId="1"/>
  </si>
  <si>
    <t>東京都大田区西蒲田7-50-12</t>
    <rPh sb="0" eb="9">
      <t>１４４－００５１</t>
    </rPh>
    <phoneticPr fontId="1"/>
  </si>
  <si>
    <t>03</t>
    <phoneticPr fontId="1"/>
  </si>
  <si>
    <t>5480</t>
    <phoneticPr fontId="1"/>
  </si>
  <si>
    <t>144</t>
    <phoneticPr fontId="1"/>
  </si>
  <si>
    <t>日</t>
    <rPh sb="0" eb="1">
      <t>ヒ</t>
    </rPh>
    <phoneticPr fontId="2"/>
  </si>
  <si>
    <t>発注日：</t>
    <rPh sb="0" eb="2">
      <t>ハッチュウ</t>
    </rPh>
    <rPh sb="2" eb="3">
      <t>ヒ</t>
    </rPh>
    <phoneticPr fontId="2"/>
  </si>
  <si>
    <t>商事本部</t>
    <phoneticPr fontId="1"/>
  </si>
  <si>
    <t>TEL:</t>
    <phoneticPr fontId="1"/>
  </si>
  <si>
    <t>FAX:</t>
    <phoneticPr fontId="1"/>
  </si>
  <si>
    <t>　Limone-リモーネ‐</t>
    <phoneticPr fontId="1"/>
  </si>
  <si>
    <t>　Azalea-ｱｻﾞﾚ-ｱ-</t>
    <phoneticPr fontId="1"/>
  </si>
  <si>
    <t>F</t>
  </si>
  <si>
    <t>　340　ジョーヌ</t>
    <phoneticPr fontId="1"/>
  </si>
  <si>
    <t>A</t>
  </si>
  <si>
    <t>　341　ブルー</t>
    <phoneticPr fontId="1"/>
  </si>
  <si>
    <t>G</t>
  </si>
  <si>
    <t>　342　プリュヌ</t>
    <phoneticPr fontId="1"/>
  </si>
  <si>
    <t>T</t>
  </si>
  <si>
    <t>　343　ヴェル</t>
    <phoneticPr fontId="1"/>
  </si>
  <si>
    <t>R</t>
  </si>
  <si>
    <t>　983　クイーブル</t>
    <phoneticPr fontId="1"/>
  </si>
  <si>
    <t>C</t>
  </si>
  <si>
    <t>　345　オランジュ</t>
    <phoneticPr fontId="1"/>
  </si>
  <si>
    <t>H</t>
  </si>
  <si>
    <t>　346　グリ</t>
    <phoneticPr fontId="1"/>
  </si>
  <si>
    <t>P</t>
  </si>
  <si>
    <t>　355　エムロード</t>
    <phoneticPr fontId="1"/>
  </si>
  <si>
    <t>K</t>
  </si>
  <si>
    <t>　347　マロン</t>
    <phoneticPr fontId="1"/>
  </si>
  <si>
    <t>L</t>
  </si>
  <si>
    <t>　984　ヴェルミオン</t>
    <phoneticPr fontId="1"/>
  </si>
  <si>
    <t>B</t>
  </si>
  <si>
    <t>　349　オリーブ</t>
    <phoneticPr fontId="1"/>
  </si>
  <si>
    <t>S</t>
  </si>
  <si>
    <t>　350　アルジャン</t>
    <phoneticPr fontId="1"/>
  </si>
  <si>
    <t>O</t>
  </si>
  <si>
    <t>　351　オール</t>
    <phoneticPr fontId="1"/>
  </si>
  <si>
    <t>J</t>
  </si>
  <si>
    <t>　352　ノワール</t>
    <phoneticPr fontId="1"/>
  </si>
  <si>
    <t>枚数</t>
    <rPh sb="0" eb="2">
      <t>マイスウ</t>
    </rPh>
    <phoneticPr fontId="1"/>
  </si>
  <si>
    <t>Ver150301</t>
    <phoneticPr fontId="2"/>
  </si>
  <si>
    <t>ご挨拶状種類</t>
    <rPh sb="1" eb="4">
      <t>アイサツジョウ</t>
    </rPh>
    <rPh sb="4" eb="6">
      <t>シュルイ</t>
    </rPh>
    <phoneticPr fontId="1"/>
  </si>
  <si>
    <t>ご自宅用手提袋</t>
    <rPh sb="1" eb="3">
      <t>ジタク</t>
    </rPh>
    <rPh sb="3" eb="4">
      <t>ヨウ</t>
    </rPh>
    <rPh sb="4" eb="6">
      <t>テサゲ</t>
    </rPh>
    <rPh sb="6" eb="7">
      <t>ブクロ</t>
    </rPh>
    <phoneticPr fontId="1"/>
  </si>
  <si>
    <t>有</t>
  </si>
  <si>
    <t>倉友　太郎</t>
    <rPh sb="0" eb="1">
      <t>クラ</t>
    </rPh>
    <rPh sb="1" eb="2">
      <t>トモ</t>
    </rPh>
    <rPh sb="3" eb="5">
      <t>タロウ</t>
    </rPh>
    <phoneticPr fontId="1"/>
  </si>
  <si>
    <t>（〒</t>
    <phoneticPr fontId="1"/>
  </si>
  <si>
    <t>-</t>
    <phoneticPr fontId="1"/>
  </si>
  <si>
    <t>）</t>
    <phoneticPr fontId="1"/>
  </si>
  <si>
    <t>（〒　　144　　　　－　　0051　　　　）</t>
    <phoneticPr fontId="2"/>
  </si>
  <si>
    <t>0572</t>
    <phoneticPr fontId="1"/>
  </si>
  <si>
    <t>奉書</t>
  </si>
  <si>
    <t>倉友</t>
    <phoneticPr fontId="1"/>
  </si>
  <si>
    <t>倉友　太郎</t>
    <phoneticPr fontId="1"/>
  </si>
  <si>
    <t>144</t>
    <phoneticPr fontId="1"/>
  </si>
  <si>
    <t>苗字　名前</t>
    <rPh sb="0" eb="2">
      <t>ミョウジ</t>
    </rPh>
    <rPh sb="3" eb="5">
      <t>ナマエ</t>
    </rPh>
    <phoneticPr fontId="1"/>
  </si>
  <si>
    <t>東京都大田区西蒲田7-49-9</t>
    <rPh sb="0" eb="9">
      <t>１４４－００５１</t>
    </rPh>
    <phoneticPr fontId="1"/>
  </si>
  <si>
    <t>03-3735-8801</t>
    <phoneticPr fontId="1"/>
  </si>
  <si>
    <t>クラトモ　タロウ</t>
    <phoneticPr fontId="1"/>
  </si>
  <si>
    <t>ミョウジ　ナマエ</t>
    <phoneticPr fontId="1"/>
  </si>
  <si>
    <t>　Ciano-チャーノ-</t>
    <phoneticPr fontId="1"/>
  </si>
  <si>
    <t>Ciano-チャーノ-</t>
    <phoneticPr fontId="1"/>
  </si>
  <si>
    <t>挨拶状のみ：10枚まで</t>
    <phoneticPr fontId="1"/>
  </si>
  <si>
    <t>挨拶状のみ：10枚以上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</si>
</sst>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_);[Red]\(#,##0\)"/>
    <numFmt numFmtId="178" formatCode="#,##0_ "/>
    <numFmt numFmtId="179" formatCode="&quot;¥&quot;#,##0;[Red]&quot;¥&quot;#,##0"/>
    <numFmt numFmtId="180" formatCode="&quot;¥&quot;#,##0_);[Red]\(&quot;¥&quot;#,##0\)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HG正楷書体-PRO"/>
      <family val="4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5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5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0"/>
      <name val="HGP教科書体"/>
      <family val="1"/>
      <charset val="128"/>
    </font>
    <font>
      <sz val="18"/>
      <name val="HGP教科書体"/>
      <family val="1"/>
      <charset val="128"/>
    </font>
    <font>
      <sz val="11"/>
      <name val="HGP教科書体"/>
      <family val="1"/>
      <charset val="128"/>
    </font>
    <font>
      <sz val="12"/>
      <name val="HGP教科書体"/>
      <family val="1"/>
      <charset val="128"/>
    </font>
    <font>
      <sz val="14"/>
      <name val="HGP教科書体"/>
      <family val="1"/>
      <charset val="128"/>
    </font>
    <font>
      <sz val="9"/>
      <name val="HGP教科書体"/>
      <family val="1"/>
      <charset val="128"/>
    </font>
    <font>
      <sz val="15"/>
      <name val="HGP教科書体"/>
      <family val="1"/>
      <charset val="128"/>
    </font>
    <font>
      <sz val="20"/>
      <name val="HGP教科書体"/>
      <family val="1"/>
      <charset val="128"/>
    </font>
    <font>
      <sz val="16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78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textRotation="255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top" textRotation="255"/>
    </xf>
    <xf numFmtId="0" fontId="6" fillId="0" borderId="0" xfId="0" applyFont="1" applyAlignment="1">
      <alignment vertical="top" textRotation="255"/>
    </xf>
    <xf numFmtId="0" fontId="8" fillId="0" borderId="0" xfId="0" applyFont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11" fillId="0" borderId="0" xfId="0" applyFont="1" applyAlignment="1">
      <alignment shrinkToFit="1"/>
    </xf>
    <xf numFmtId="0" fontId="10" fillId="0" borderId="0" xfId="0" applyFont="1" applyAlignment="1">
      <alignment vertical="center" textRotation="255" shrinkToFit="1"/>
    </xf>
    <xf numFmtId="0" fontId="8" fillId="0" borderId="51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 textRotation="255"/>
    </xf>
    <xf numFmtId="0" fontId="8" fillId="0" borderId="53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shrinkToFit="1"/>
    </xf>
    <xf numFmtId="0" fontId="10" fillId="0" borderId="2" xfId="0" applyFont="1" applyBorder="1" applyAlignment="1">
      <alignment vertical="center" textRotation="255" shrinkToFit="1"/>
    </xf>
    <xf numFmtId="0" fontId="8" fillId="0" borderId="54" xfId="0" applyFont="1" applyBorder="1" applyAlignment="1">
      <alignment horizontal="center" vertical="center" textRotation="255"/>
    </xf>
    <xf numFmtId="0" fontId="8" fillId="0" borderId="55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center" shrinkToFit="1"/>
    </xf>
    <xf numFmtId="38" fontId="0" fillId="0" borderId="0" xfId="3" applyFo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shrinkToFit="1"/>
    </xf>
    <xf numFmtId="0" fontId="8" fillId="0" borderId="0" xfId="0" applyFont="1" applyProtection="1">
      <alignment vertical="center"/>
      <protection hidden="1"/>
    </xf>
    <xf numFmtId="0" fontId="15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9" xfId="0" applyFont="1" applyBorder="1">
      <alignment vertical="center"/>
    </xf>
    <xf numFmtId="177" fontId="9" fillId="0" borderId="0" xfId="0" applyNumberFormat="1" applyFont="1" applyAlignment="1" applyProtection="1">
      <alignment horizontal="right" vertical="center" shrinkToFit="1"/>
      <protection hidden="1"/>
    </xf>
    <xf numFmtId="177" fontId="9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77" fontId="9" fillId="0" borderId="0" xfId="0" applyNumberFormat="1" applyFont="1" applyAlignment="1" applyProtection="1">
      <alignment horizontal="center" vertical="center" shrinkToFit="1"/>
      <protection hidden="1"/>
    </xf>
    <xf numFmtId="0" fontId="22" fillId="0" borderId="13" xfId="0" applyFont="1" applyBorder="1" applyAlignment="1" applyProtection="1">
      <alignment vertical="center" textRotation="255" shrinkToFit="1"/>
      <protection locked="0"/>
    </xf>
    <xf numFmtId="0" fontId="22" fillId="0" borderId="0" xfId="0" applyFont="1" applyAlignment="1" applyProtection="1">
      <alignment vertical="center" textRotation="255" shrinkToFit="1"/>
      <protection locked="0"/>
    </xf>
    <xf numFmtId="0" fontId="13" fillId="0" borderId="2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vertical="top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vertical="center" textRotation="255" shrinkToFit="1"/>
    </xf>
    <xf numFmtId="0" fontId="1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8" fillId="0" borderId="38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20" fillId="0" borderId="38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8" fillId="0" borderId="38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shrinkToFit="1"/>
    </xf>
    <xf numFmtId="0" fontId="25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 applyProtection="1">
      <alignment horizontal="center" vertical="center" shrinkToFit="1"/>
      <protection locked="0"/>
    </xf>
    <xf numFmtId="0" fontId="29" fillId="0" borderId="0" xfId="0" applyFont="1" applyAlignment="1">
      <alignment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left" vertical="top" shrinkToFit="1"/>
    </xf>
    <xf numFmtId="0" fontId="34" fillId="0" borderId="26" xfId="0" applyFont="1" applyBorder="1" applyAlignment="1" applyProtection="1">
      <alignment vertical="center" shrinkToFit="1"/>
      <protection locked="0"/>
    </xf>
    <xf numFmtId="0" fontId="32" fillId="3" borderId="26" xfId="0" applyFont="1" applyFill="1" applyBorder="1" applyAlignment="1">
      <alignment horizontal="center" vertical="center" shrinkToFit="1"/>
    </xf>
    <xf numFmtId="0" fontId="32" fillId="3" borderId="26" xfId="0" applyFont="1" applyFill="1" applyBorder="1" applyAlignment="1">
      <alignment horizontal="left" vertical="top" shrinkToFit="1"/>
    </xf>
    <xf numFmtId="0" fontId="34" fillId="3" borderId="26" xfId="0" applyFont="1" applyFill="1" applyBorder="1" applyAlignment="1" applyProtection="1">
      <alignment vertical="center" shrinkToFit="1"/>
      <protection locked="0"/>
    </xf>
    <xf numFmtId="0" fontId="9" fillId="0" borderId="9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6" fillId="0" borderId="13" xfId="0" applyFont="1" applyBorder="1" applyAlignment="1" applyProtection="1">
      <alignment horizontal="center" vertical="center" textRotation="255"/>
      <protection hidden="1"/>
    </xf>
    <xf numFmtId="0" fontId="16" fillId="0" borderId="0" xfId="0" applyFont="1" applyAlignment="1" applyProtection="1">
      <alignment horizontal="center" vertical="center" textRotation="255"/>
      <protection hidden="1"/>
    </xf>
    <xf numFmtId="0" fontId="16" fillId="0" borderId="14" xfId="0" applyFont="1" applyBorder="1" applyAlignment="1" applyProtection="1">
      <alignment horizontal="center" vertical="center" textRotation="255"/>
      <protection hidden="1"/>
    </xf>
    <xf numFmtId="0" fontId="16" fillId="0" borderId="37" xfId="0" applyFont="1" applyBorder="1" applyAlignment="1" applyProtection="1">
      <alignment horizontal="center" vertical="center" textRotation="255"/>
      <protection hidden="1"/>
    </xf>
    <xf numFmtId="0" fontId="16" fillId="0" borderId="38" xfId="0" applyFont="1" applyBorder="1" applyAlignment="1" applyProtection="1">
      <alignment horizontal="center" vertical="center" textRotation="255"/>
      <protection hidden="1"/>
    </xf>
    <xf numFmtId="0" fontId="16" fillId="0" borderId="39" xfId="0" applyFont="1" applyBorder="1" applyAlignment="1" applyProtection="1">
      <alignment horizontal="center" vertical="center" textRotation="255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horizontal="center" vertical="center" shrinkToFit="1"/>
      <protection hidden="1"/>
    </xf>
    <xf numFmtId="0" fontId="9" fillId="0" borderId="21" xfId="0" applyFont="1" applyBorder="1" applyAlignment="1" applyProtection="1">
      <alignment horizontal="center" vertical="center" shrinkToFit="1"/>
      <protection hidden="1"/>
    </xf>
    <xf numFmtId="0" fontId="9" fillId="0" borderId="22" xfId="0" applyFont="1" applyBorder="1" applyAlignment="1" applyProtection="1">
      <alignment horizontal="center" vertical="center" shrinkToFit="1"/>
      <protection hidden="1"/>
    </xf>
    <xf numFmtId="0" fontId="9" fillId="0" borderId="25" xfId="0" applyFont="1" applyBorder="1" applyAlignment="1" applyProtection="1">
      <alignment horizontal="left" vertical="top" shrinkToFit="1"/>
      <protection hidden="1"/>
    </xf>
    <xf numFmtId="0" fontId="9" fillId="0" borderId="26" xfId="0" applyFont="1" applyBorder="1" applyAlignment="1" applyProtection="1">
      <alignment horizontal="left" vertical="top" shrinkToFit="1"/>
      <protection hidden="1"/>
    </xf>
    <xf numFmtId="0" fontId="9" fillId="0" borderId="27" xfId="0" applyFont="1" applyBorder="1" applyAlignment="1" applyProtection="1">
      <alignment horizontal="left" vertical="top" shrinkToFit="1"/>
      <protection hidden="1"/>
    </xf>
    <xf numFmtId="0" fontId="9" fillId="0" borderId="13" xfId="0" applyFont="1" applyBorder="1" applyAlignment="1" applyProtection="1">
      <alignment horizontal="left" vertical="top" shrinkToFit="1"/>
      <protection hidden="1"/>
    </xf>
    <xf numFmtId="0" fontId="9" fillId="0" borderId="0" xfId="0" applyFont="1" applyAlignment="1" applyProtection="1">
      <alignment horizontal="left" vertical="top" shrinkToFit="1"/>
      <protection hidden="1"/>
    </xf>
    <xf numFmtId="0" fontId="9" fillId="0" borderId="14" xfId="0" applyFont="1" applyBorder="1" applyAlignment="1" applyProtection="1">
      <alignment horizontal="left" vertical="top" shrinkToFit="1"/>
      <protection hidden="1"/>
    </xf>
    <xf numFmtId="0" fontId="9" fillId="0" borderId="37" xfId="0" applyFont="1" applyBorder="1" applyAlignment="1" applyProtection="1">
      <alignment horizontal="left" vertical="top" shrinkToFit="1"/>
      <protection hidden="1"/>
    </xf>
    <xf numFmtId="0" fontId="9" fillId="0" borderId="38" xfId="0" applyFont="1" applyBorder="1" applyAlignment="1" applyProtection="1">
      <alignment horizontal="left" vertical="top" shrinkToFit="1"/>
      <protection hidden="1"/>
    </xf>
    <xf numFmtId="0" fontId="9" fillId="0" borderId="39" xfId="0" applyFont="1" applyBorder="1" applyAlignment="1" applyProtection="1">
      <alignment horizontal="left" vertical="top" shrinkToFit="1"/>
      <protection hidden="1"/>
    </xf>
    <xf numFmtId="178" fontId="12" fillId="0" borderId="92" xfId="0" applyNumberFormat="1" applyFont="1" applyBorder="1" applyAlignment="1" applyProtection="1">
      <alignment horizontal="center" vertical="center" shrinkToFit="1"/>
      <protection hidden="1"/>
    </xf>
    <xf numFmtId="178" fontId="12" fillId="0" borderId="59" xfId="0" applyNumberFormat="1" applyFont="1" applyBorder="1" applyAlignment="1" applyProtection="1">
      <alignment horizontal="center" vertical="center" shrinkToFit="1"/>
      <protection hidden="1"/>
    </xf>
    <xf numFmtId="178" fontId="12" fillId="0" borderId="91" xfId="0" applyNumberFormat="1" applyFont="1" applyBorder="1" applyAlignment="1" applyProtection="1">
      <alignment horizontal="center" vertical="center" shrinkToFit="1"/>
      <protection hidden="1"/>
    </xf>
    <xf numFmtId="178" fontId="12" fillId="0" borderId="30" xfId="0" applyNumberFormat="1" applyFont="1" applyBorder="1" applyAlignment="1" applyProtection="1">
      <alignment horizontal="center" vertical="center" shrinkToFit="1"/>
      <protection hidden="1"/>
    </xf>
    <xf numFmtId="178" fontId="12" fillId="0" borderId="0" xfId="0" applyNumberFormat="1" applyFont="1" applyAlignment="1" applyProtection="1">
      <alignment horizontal="center" vertical="center" shrinkToFit="1"/>
      <protection hidden="1"/>
    </xf>
    <xf numFmtId="178" fontId="12" fillId="0" borderId="41" xfId="0" applyNumberFormat="1" applyFont="1" applyBorder="1" applyAlignment="1" applyProtection="1">
      <alignment horizontal="center" vertical="center" shrinkToFit="1"/>
      <protection hidden="1"/>
    </xf>
    <xf numFmtId="178" fontId="12" fillId="0" borderId="50" xfId="0" applyNumberFormat="1" applyFont="1" applyBorder="1" applyAlignment="1" applyProtection="1">
      <alignment horizontal="center" vertical="center" shrinkToFit="1"/>
      <protection hidden="1"/>
    </xf>
    <xf numFmtId="178" fontId="12" fillId="0" borderId="38" xfId="0" applyNumberFormat="1" applyFont="1" applyBorder="1" applyAlignment="1" applyProtection="1">
      <alignment horizontal="center" vertical="center" shrinkToFit="1"/>
      <protection hidden="1"/>
    </xf>
    <xf numFmtId="178" fontId="12" fillId="0" borderId="49" xfId="0" applyNumberFormat="1" applyFont="1" applyBorder="1" applyAlignment="1" applyProtection="1">
      <alignment horizontal="center" vertical="center" shrinkToFit="1"/>
      <protection hidden="1"/>
    </xf>
    <xf numFmtId="178" fontId="12" fillId="0" borderId="60" xfId="0" applyNumberFormat="1" applyFont="1" applyBorder="1" applyAlignment="1" applyProtection="1">
      <alignment horizontal="center" vertical="center" shrinkToFit="1"/>
      <protection hidden="1"/>
    </xf>
    <xf numFmtId="178" fontId="12" fillId="0" borderId="58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37" xfId="0" applyNumberFormat="1" applyFont="1" applyBorder="1" applyAlignment="1" applyProtection="1">
      <alignment horizontal="center" vertical="center" shrinkToFit="1"/>
      <protection hidden="1"/>
    </xf>
    <xf numFmtId="178" fontId="12" fillId="0" borderId="39" xfId="0" applyNumberFormat="1" applyFont="1" applyBorder="1" applyAlignment="1" applyProtection="1">
      <alignment horizontal="center" vertical="center" shrinkToFit="1"/>
      <protection hidden="1"/>
    </xf>
    <xf numFmtId="180" fontId="12" fillId="0" borderId="0" xfId="0" applyNumberFormat="1" applyFont="1" applyAlignment="1" applyProtection="1">
      <alignment horizontal="right" vertical="center" shrinkToFit="1"/>
      <protection hidden="1"/>
    </xf>
    <xf numFmtId="180" fontId="12" fillId="0" borderId="14" xfId="0" applyNumberFormat="1" applyFont="1" applyBorder="1" applyAlignment="1" applyProtection="1">
      <alignment horizontal="right" vertical="center" shrinkToFit="1"/>
      <protection hidden="1"/>
    </xf>
    <xf numFmtId="180" fontId="12" fillId="0" borderId="38" xfId="0" applyNumberFormat="1" applyFont="1" applyBorder="1" applyAlignment="1" applyProtection="1">
      <alignment horizontal="right" vertical="center" shrinkToFit="1"/>
      <protection hidden="1"/>
    </xf>
    <xf numFmtId="180" fontId="12" fillId="0" borderId="39" xfId="0" applyNumberFormat="1" applyFont="1" applyBorder="1" applyAlignment="1" applyProtection="1">
      <alignment horizontal="right" vertical="center" shrinkToFit="1"/>
      <protection hidden="1"/>
    </xf>
    <xf numFmtId="0" fontId="10" fillId="0" borderId="25" xfId="0" applyFont="1" applyBorder="1" applyAlignment="1" applyProtection="1">
      <alignment horizontal="center" vertical="center" shrinkToFit="1"/>
      <protection hidden="1"/>
    </xf>
    <xf numFmtId="0" fontId="10" fillId="0" borderId="45" xfId="0" applyFont="1" applyBorder="1" applyAlignment="1" applyProtection="1">
      <alignment horizontal="center" vertical="center" shrinkToFit="1"/>
      <protection hidden="1"/>
    </xf>
    <xf numFmtId="0" fontId="10" fillId="0" borderId="56" xfId="0" applyFont="1" applyBorder="1" applyAlignment="1" applyProtection="1">
      <alignment horizontal="center" vertical="center" shrinkToFit="1"/>
      <protection hidden="1"/>
    </xf>
    <xf numFmtId="0" fontId="10" fillId="0" borderId="87" xfId="0" applyFont="1" applyBorder="1" applyAlignment="1" applyProtection="1">
      <alignment horizontal="center" vertical="center" shrinkToFit="1"/>
      <protection hidden="1"/>
    </xf>
    <xf numFmtId="0" fontId="10" fillId="0" borderId="44" xfId="0" applyFont="1" applyBorder="1" applyAlignment="1" applyProtection="1">
      <alignment horizontal="left" vertical="center" shrinkToFit="1"/>
      <protection hidden="1"/>
    </xf>
    <xf numFmtId="0" fontId="10" fillId="0" borderId="26" xfId="0" applyFont="1" applyBorder="1" applyAlignment="1" applyProtection="1">
      <alignment horizontal="left" vertical="center" shrinkToFit="1"/>
      <protection hidden="1"/>
    </xf>
    <xf numFmtId="0" fontId="10" fillId="0" borderId="63" xfId="0" applyFont="1" applyBorder="1" applyAlignment="1" applyProtection="1">
      <alignment horizontal="left" vertical="center" shrinkToFit="1"/>
      <protection hidden="1"/>
    </xf>
    <xf numFmtId="0" fontId="10" fillId="0" borderId="88" xfId="0" applyFont="1" applyBorder="1" applyAlignment="1" applyProtection="1">
      <alignment horizontal="left" vertical="center" shrinkToFit="1"/>
      <protection hidden="1"/>
    </xf>
    <xf numFmtId="0" fontId="10" fillId="0" borderId="55" xfId="0" applyFont="1" applyBorder="1" applyAlignment="1" applyProtection="1">
      <alignment horizontal="left" vertical="center" shrinkToFit="1"/>
      <protection hidden="1"/>
    </xf>
    <xf numFmtId="0" fontId="10" fillId="0" borderId="89" xfId="0" applyFont="1" applyBorder="1" applyAlignment="1" applyProtection="1">
      <alignment horizontal="left" vertical="center" shrinkToFit="1"/>
      <protection hidden="1"/>
    </xf>
    <xf numFmtId="180" fontId="12" fillId="0" borderId="26" xfId="0" applyNumberFormat="1" applyFont="1" applyBorder="1" applyAlignment="1" applyProtection="1">
      <alignment horizontal="right" vertical="center" shrinkToFit="1"/>
      <protection hidden="1"/>
    </xf>
    <xf numFmtId="180" fontId="12" fillId="0" borderId="27" xfId="0" applyNumberFormat="1" applyFont="1" applyBorder="1" applyAlignment="1" applyProtection="1">
      <alignment horizontal="right" vertical="center" shrinkToFit="1"/>
      <protection hidden="1"/>
    </xf>
    <xf numFmtId="180" fontId="12" fillId="0" borderId="21" xfId="0" applyNumberFormat="1" applyFont="1" applyBorder="1" applyAlignment="1" applyProtection="1">
      <alignment horizontal="right" vertical="center" shrinkToFit="1"/>
      <protection hidden="1"/>
    </xf>
    <xf numFmtId="180" fontId="12" fillId="0" borderId="22" xfId="0" applyNumberFormat="1" applyFont="1" applyBorder="1" applyAlignment="1" applyProtection="1">
      <alignment horizontal="right" vertical="center" shrinkToFit="1"/>
      <protection hidden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  <protection hidden="1"/>
    </xf>
    <xf numFmtId="0" fontId="10" fillId="0" borderId="42" xfId="0" applyFont="1" applyBorder="1" applyAlignment="1" applyProtection="1">
      <alignment horizontal="center" vertical="center" shrinkToFit="1"/>
      <protection hidden="1"/>
    </xf>
    <xf numFmtId="0" fontId="10" fillId="0" borderId="43" xfId="0" applyFont="1" applyBorder="1" applyAlignment="1" applyProtection="1">
      <alignment horizontal="left" vertical="center" shrinkToFit="1"/>
      <protection hidden="1"/>
    </xf>
    <xf numFmtId="0" fontId="10" fillId="0" borderId="21" xfId="0" applyFont="1" applyBorder="1" applyAlignment="1" applyProtection="1">
      <alignment horizontal="left" vertical="center" shrinkToFit="1"/>
      <protection hidden="1"/>
    </xf>
    <xf numFmtId="0" fontId="10" fillId="0" borderId="62" xfId="0" applyFont="1" applyBorder="1" applyAlignment="1" applyProtection="1">
      <alignment horizontal="left" vertical="center" shrinkToFit="1"/>
      <protection hidden="1"/>
    </xf>
    <xf numFmtId="179" fontId="17" fillId="0" borderId="65" xfId="0" applyNumberFormat="1" applyFont="1" applyBorder="1" applyAlignment="1" applyProtection="1">
      <alignment vertical="center" shrinkToFit="1"/>
      <protection hidden="1"/>
    </xf>
    <xf numFmtId="179" fontId="17" fillId="0" borderId="26" xfId="0" applyNumberFormat="1" applyFont="1" applyBorder="1" applyAlignment="1" applyProtection="1">
      <alignment vertical="center" shrinkToFit="1"/>
      <protection hidden="1"/>
    </xf>
    <xf numFmtId="179" fontId="17" fillId="0" borderId="45" xfId="0" applyNumberFormat="1" applyFont="1" applyBorder="1" applyAlignment="1" applyProtection="1">
      <alignment vertical="center" shrinkToFit="1"/>
      <protection hidden="1"/>
    </xf>
    <xf numFmtId="179" fontId="17" fillId="0" borderId="64" xfId="0" applyNumberFormat="1" applyFont="1" applyBorder="1" applyAlignment="1" applyProtection="1">
      <alignment vertical="center" shrinkToFit="1"/>
      <protection hidden="1"/>
    </xf>
    <xf numFmtId="179" fontId="17" fillId="0" borderId="21" xfId="0" applyNumberFormat="1" applyFont="1" applyBorder="1" applyAlignment="1" applyProtection="1">
      <alignment vertical="center" shrinkToFit="1"/>
      <protection hidden="1"/>
    </xf>
    <xf numFmtId="179" fontId="17" fillId="0" borderId="42" xfId="0" applyNumberFormat="1" applyFont="1" applyBorder="1" applyAlignment="1" applyProtection="1">
      <alignment vertical="center" shrinkToFit="1"/>
      <protection hidden="1"/>
    </xf>
    <xf numFmtId="178" fontId="12" fillId="0" borderId="44" xfId="0" applyNumberFormat="1" applyFont="1" applyBorder="1" applyAlignment="1" applyProtection="1">
      <alignment vertical="center" shrinkToFit="1"/>
      <protection locked="0"/>
    </xf>
    <xf numFmtId="178" fontId="12" fillId="0" borderId="26" xfId="0" applyNumberFormat="1" applyFont="1" applyBorder="1" applyAlignment="1" applyProtection="1">
      <alignment vertical="center" shrinkToFit="1"/>
      <protection locked="0"/>
    </xf>
    <xf numFmtId="178" fontId="12" fillId="0" borderId="45" xfId="0" applyNumberFormat="1" applyFont="1" applyBorder="1" applyAlignment="1" applyProtection="1">
      <alignment vertical="center" shrinkToFit="1"/>
      <protection locked="0"/>
    </xf>
    <xf numFmtId="178" fontId="12" fillId="0" borderId="30" xfId="0" applyNumberFormat="1" applyFont="1" applyBorder="1" applyAlignment="1" applyProtection="1">
      <alignment vertical="center" shrinkToFit="1"/>
      <protection locked="0"/>
    </xf>
    <xf numFmtId="178" fontId="12" fillId="0" borderId="0" xfId="0" applyNumberFormat="1" applyFont="1" applyAlignment="1" applyProtection="1">
      <alignment vertical="center" shrinkToFit="1"/>
      <protection locked="0"/>
    </xf>
    <xf numFmtId="178" fontId="12" fillId="0" borderId="41" xfId="0" applyNumberFormat="1" applyFont="1" applyBorder="1" applyAlignment="1" applyProtection="1">
      <alignment vertical="center" shrinkToFit="1"/>
      <protection locked="0"/>
    </xf>
    <xf numFmtId="178" fontId="12" fillId="0" borderId="43" xfId="0" applyNumberFormat="1" applyFont="1" applyBorder="1" applyAlignment="1" applyProtection="1">
      <alignment vertical="center" shrinkToFit="1"/>
      <protection locked="0"/>
    </xf>
    <xf numFmtId="178" fontId="12" fillId="0" borderId="21" xfId="0" applyNumberFormat="1" applyFont="1" applyBorder="1" applyAlignment="1" applyProtection="1">
      <alignment vertical="center" shrinkToFit="1"/>
      <protection locked="0"/>
    </xf>
    <xf numFmtId="178" fontId="12" fillId="0" borderId="25" xfId="0" applyNumberFormat="1" applyFont="1" applyBorder="1" applyAlignment="1" applyProtection="1">
      <alignment vertical="center" shrinkToFit="1"/>
      <protection hidden="1"/>
    </xf>
    <xf numFmtId="178" fontId="12" fillId="0" borderId="26" xfId="0" applyNumberFormat="1" applyFont="1" applyBorder="1" applyAlignment="1" applyProtection="1">
      <alignment vertical="center" shrinkToFit="1"/>
      <protection hidden="1"/>
    </xf>
    <xf numFmtId="178" fontId="12" fillId="0" borderId="27" xfId="0" applyNumberFormat="1" applyFont="1" applyBorder="1" applyAlignment="1" applyProtection="1">
      <alignment vertical="center" shrinkToFit="1"/>
      <protection hidden="1"/>
    </xf>
    <xf numFmtId="178" fontId="12" fillId="0" borderId="20" xfId="0" applyNumberFormat="1" applyFont="1" applyBorder="1" applyAlignment="1" applyProtection="1">
      <alignment vertical="center" shrinkToFit="1"/>
      <protection hidden="1"/>
    </xf>
    <xf numFmtId="178" fontId="12" fillId="0" borderId="21" xfId="0" applyNumberFormat="1" applyFont="1" applyBorder="1" applyAlignment="1" applyProtection="1">
      <alignment vertical="center" shrinkToFit="1"/>
      <protection hidden="1"/>
    </xf>
    <xf numFmtId="178" fontId="12" fillId="0" borderId="22" xfId="0" applyNumberFormat="1" applyFont="1" applyBorder="1" applyAlignment="1" applyProtection="1">
      <alignment vertical="center" shrinkToFit="1"/>
      <protection hidden="1"/>
    </xf>
    <xf numFmtId="0" fontId="14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textRotation="255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textRotation="255" shrinkToFit="1"/>
    </xf>
    <xf numFmtId="0" fontId="16" fillId="0" borderId="2" xfId="0" applyFont="1" applyBorder="1" applyAlignment="1">
      <alignment horizontal="center" vertical="center" textRotation="255" shrinkToFit="1"/>
    </xf>
    <xf numFmtId="0" fontId="16" fillId="0" borderId="7" xfId="0" applyFont="1" applyBorder="1" applyAlignment="1">
      <alignment horizontal="center" vertical="center" textRotation="255" shrinkToFit="1"/>
    </xf>
    <xf numFmtId="0" fontId="16" fillId="0" borderId="13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178" fontId="12" fillId="0" borderId="44" xfId="0" applyNumberFormat="1" applyFont="1" applyBorder="1" applyAlignment="1" applyProtection="1">
      <alignment horizontal="left" vertical="center" shrinkToFit="1"/>
      <protection locked="0"/>
    </xf>
    <xf numFmtId="178" fontId="12" fillId="0" borderId="26" xfId="0" applyNumberFormat="1" applyFont="1" applyBorder="1" applyAlignment="1" applyProtection="1">
      <alignment horizontal="left" vertical="center" shrinkToFit="1"/>
      <protection locked="0"/>
    </xf>
    <xf numFmtId="178" fontId="12" fillId="0" borderId="43" xfId="0" applyNumberFormat="1" applyFont="1" applyBorder="1" applyAlignment="1" applyProtection="1">
      <alignment horizontal="left" vertical="center" shrinkToFit="1"/>
      <protection locked="0"/>
    </xf>
    <xf numFmtId="178" fontId="12" fillId="0" borderId="21" xfId="0" applyNumberFormat="1" applyFont="1" applyBorder="1" applyAlignment="1" applyProtection="1">
      <alignment horizontal="left" vertical="center" shrinkToFit="1"/>
      <protection locked="0"/>
    </xf>
    <xf numFmtId="179" fontId="17" fillId="0" borderId="90" xfId="0" applyNumberFormat="1" applyFont="1" applyBorder="1" applyAlignment="1" applyProtection="1">
      <alignment vertical="center" shrinkToFit="1"/>
      <protection hidden="1"/>
    </xf>
    <xf numFmtId="179" fontId="17" fillId="0" borderId="55" xfId="0" applyNumberFormat="1" applyFont="1" applyBorder="1" applyAlignment="1" applyProtection="1">
      <alignment vertical="center" shrinkToFit="1"/>
      <protection hidden="1"/>
    </xf>
    <xf numFmtId="179" fontId="17" fillId="0" borderId="87" xfId="0" applyNumberFormat="1" applyFont="1" applyBorder="1" applyAlignment="1" applyProtection="1">
      <alignment vertical="center" shrinkToFit="1"/>
      <protection hidden="1"/>
    </xf>
    <xf numFmtId="178" fontId="12" fillId="0" borderId="88" xfId="0" applyNumberFormat="1" applyFont="1" applyBorder="1" applyAlignment="1" applyProtection="1">
      <alignment vertical="center" shrinkToFit="1"/>
      <protection locked="0"/>
    </xf>
    <xf numFmtId="178" fontId="12" fillId="0" borderId="55" xfId="0" applyNumberFormat="1" applyFont="1" applyBorder="1" applyAlignment="1" applyProtection="1">
      <alignment vertical="center" shrinkToFit="1"/>
      <protection locked="0"/>
    </xf>
    <xf numFmtId="178" fontId="12" fillId="0" borderId="87" xfId="0" applyNumberFormat="1" applyFont="1" applyBorder="1" applyAlignment="1" applyProtection="1">
      <alignment vertical="center" shrinkToFit="1"/>
      <protection locked="0"/>
    </xf>
    <xf numFmtId="0" fontId="10" fillId="0" borderId="60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  <protection hidden="1"/>
    </xf>
    <xf numFmtId="0" fontId="10" fillId="0" borderId="29" xfId="0" applyFont="1" applyBorder="1" applyAlignment="1" applyProtection="1">
      <alignment horizontal="center" vertical="center" shrinkToFit="1"/>
      <protection hidden="1"/>
    </xf>
    <xf numFmtId="0" fontId="10" fillId="0" borderId="29" xfId="0" applyFont="1" applyBorder="1" applyAlignment="1" applyProtection="1">
      <alignment horizontal="left" vertical="center" shrinkToFit="1"/>
      <protection hidden="1"/>
    </xf>
    <xf numFmtId="0" fontId="10" fillId="0" borderId="98" xfId="0" applyFont="1" applyBorder="1" applyAlignment="1" applyProtection="1">
      <alignment horizontal="left" vertical="center" shrinkToFit="1"/>
      <protection hidden="1"/>
    </xf>
    <xf numFmtId="179" fontId="17" fillId="0" borderId="61" xfId="0" applyNumberFormat="1" applyFont="1" applyBorder="1" applyAlignment="1" applyProtection="1">
      <alignment vertical="center" shrinkToFit="1"/>
      <protection hidden="1"/>
    </xf>
    <xf numFmtId="179" fontId="17" fillId="0" borderId="29" xfId="0" applyNumberFormat="1" applyFont="1" applyBorder="1" applyAlignment="1" applyProtection="1">
      <alignment vertical="center" shrinkToFit="1"/>
      <protection hidden="1"/>
    </xf>
    <xf numFmtId="178" fontId="12" fillId="0" borderId="29" xfId="0" applyNumberFormat="1" applyFont="1" applyBorder="1" applyAlignment="1" applyProtection="1">
      <alignment vertical="center" shrinkToFit="1"/>
      <protection locked="0"/>
    </xf>
    <xf numFmtId="178" fontId="12" fillId="0" borderId="57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0" fillId="0" borderId="13" xfId="0" applyFont="1" applyBorder="1" applyAlignment="1" applyProtection="1">
      <alignment horizontal="center" vertical="center" shrinkToFit="1"/>
      <protection hidden="1"/>
    </xf>
    <xf numFmtId="0" fontId="10" fillId="0" borderId="41" xfId="0" applyFont="1" applyBorder="1" applyAlignment="1" applyProtection="1">
      <alignment horizontal="center" vertical="center" shrinkToFit="1"/>
      <protection hidden="1"/>
    </xf>
    <xf numFmtId="0" fontId="10" fillId="0" borderId="30" xfId="0" applyFont="1" applyBorder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0" fillId="0" borderId="73" xfId="0" applyFont="1" applyBorder="1" applyAlignment="1" applyProtection="1">
      <alignment horizontal="left" vertical="center" shrinkToFit="1"/>
      <protection hidden="1"/>
    </xf>
    <xf numFmtId="179" fontId="17" fillId="0" borderId="66" xfId="0" applyNumberFormat="1" applyFont="1" applyBorder="1" applyAlignment="1" applyProtection="1">
      <alignment vertical="center" shrinkToFit="1"/>
      <protection hidden="1"/>
    </xf>
    <xf numFmtId="179" fontId="17" fillId="0" borderId="0" xfId="0" applyNumberFormat="1" applyFont="1" applyAlignment="1" applyProtection="1">
      <alignment vertical="center" shrinkToFit="1"/>
      <protection hidden="1"/>
    </xf>
    <xf numFmtId="179" fontId="17" fillId="0" borderId="41" xfId="0" applyNumberFormat="1" applyFont="1" applyBorder="1" applyAlignment="1" applyProtection="1">
      <alignment vertical="center" shrinkToFit="1"/>
      <protection hidden="1"/>
    </xf>
    <xf numFmtId="178" fontId="12" fillId="0" borderId="42" xfId="0" applyNumberFormat="1" applyFont="1" applyBorder="1" applyAlignment="1" applyProtection="1">
      <alignment vertical="center" shrinkToFit="1"/>
      <protection locked="0"/>
    </xf>
    <xf numFmtId="0" fontId="14" fillId="0" borderId="37" xfId="0" applyFont="1" applyBorder="1" applyAlignment="1">
      <alignment horizontal="center" vertical="top" shrinkToFit="1"/>
    </xf>
    <xf numFmtId="0" fontId="14" fillId="0" borderId="38" xfId="0" applyFont="1" applyBorder="1" applyAlignment="1">
      <alignment horizontal="center" vertical="top" shrinkToFit="1"/>
    </xf>
    <xf numFmtId="0" fontId="14" fillId="0" borderId="39" xfId="0" applyFont="1" applyBorder="1" applyAlignment="1">
      <alignment horizontal="center" vertical="top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  <protection locked="0"/>
    </xf>
    <xf numFmtId="0" fontId="9" fillId="0" borderId="78" xfId="0" applyFont="1" applyBorder="1" applyAlignment="1" applyProtection="1">
      <alignment horizontal="center" vertical="center" shrinkToFit="1"/>
      <protection locked="0"/>
    </xf>
    <xf numFmtId="0" fontId="9" fillId="0" borderId="75" xfId="0" applyFont="1" applyBorder="1" applyAlignment="1" applyProtection="1">
      <alignment vertical="center" shrinkToFit="1"/>
      <protection locked="0"/>
    </xf>
    <xf numFmtId="0" fontId="9" fillId="0" borderId="78" xfId="0" applyFont="1" applyBorder="1" applyAlignment="1" applyProtection="1">
      <alignment vertical="center" shrinkToFit="1"/>
      <protection locked="0"/>
    </xf>
    <xf numFmtId="0" fontId="6" fillId="0" borderId="76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top" shrinkToFit="1"/>
    </xf>
    <xf numFmtId="0" fontId="14" fillId="0" borderId="0" xfId="0" applyFont="1" applyAlignment="1">
      <alignment horizontal="center" vertical="top" shrinkToFit="1"/>
    </xf>
    <xf numFmtId="0" fontId="14" fillId="0" borderId="14" xfId="0" applyFont="1" applyBorder="1" applyAlignment="1">
      <alignment horizontal="center" vertical="top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8" fontId="12" fillId="0" borderId="44" xfId="0" applyNumberFormat="1" applyFont="1" applyBorder="1" applyAlignment="1" applyProtection="1">
      <alignment horizontal="center" vertical="center" shrinkToFit="1"/>
      <protection locked="0"/>
    </xf>
    <xf numFmtId="178" fontId="12" fillId="0" borderId="26" xfId="0" applyNumberFormat="1" applyFont="1" applyBorder="1" applyAlignment="1" applyProtection="1">
      <alignment horizontal="center" vertical="center" shrinkToFit="1"/>
      <protection locked="0"/>
    </xf>
    <xf numFmtId="178" fontId="12" fillId="0" borderId="45" xfId="0" applyNumberFormat="1" applyFont="1" applyBorder="1" applyAlignment="1" applyProtection="1">
      <alignment horizontal="center" vertical="center" shrinkToFit="1"/>
      <protection locked="0"/>
    </xf>
    <xf numFmtId="178" fontId="12" fillId="0" borderId="43" xfId="0" applyNumberFormat="1" applyFont="1" applyBorder="1" applyAlignment="1" applyProtection="1">
      <alignment horizontal="center" vertical="center" shrinkToFit="1"/>
      <protection locked="0"/>
    </xf>
    <xf numFmtId="178" fontId="12" fillId="0" borderId="21" xfId="0" applyNumberFormat="1" applyFont="1" applyBorder="1" applyAlignment="1" applyProtection="1">
      <alignment horizontal="center" vertical="center" shrinkToFit="1"/>
      <protection locked="0"/>
    </xf>
    <xf numFmtId="178" fontId="12" fillId="0" borderId="4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86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6" fillId="0" borderId="72" xfId="0" applyFont="1" applyBorder="1" applyAlignment="1">
      <alignment vertical="center" shrinkToFit="1"/>
    </xf>
    <xf numFmtId="0" fontId="6" fillId="0" borderId="71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horizontal="right" vertical="center" shrinkToFit="1"/>
      <protection hidden="1"/>
    </xf>
    <xf numFmtId="0" fontId="9" fillId="0" borderId="21" xfId="0" applyFont="1" applyBorder="1" applyAlignment="1" applyProtection="1">
      <alignment horizontal="right" vertical="center" shrinkToFit="1"/>
      <protection hidden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left" vertical="center" shrinkToFit="1"/>
    </xf>
    <xf numFmtId="0" fontId="28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8" fillId="0" borderId="38" xfId="0" applyFont="1" applyBorder="1" applyAlignment="1">
      <alignment vertical="center" shrinkToFit="1"/>
    </xf>
    <xf numFmtId="0" fontId="20" fillId="0" borderId="3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20" xfId="0" applyFont="1" applyBorder="1" applyAlignment="1" applyProtection="1">
      <alignment horizontal="right" vertical="center" justifyLastLine="1" shrinkToFit="1"/>
      <protection locked="0"/>
    </xf>
    <xf numFmtId="0" fontId="6" fillId="0" borderId="21" xfId="0" applyFont="1" applyBorder="1" applyAlignment="1" applyProtection="1">
      <alignment horizontal="right" vertical="center" justifyLastLine="1" shrinkToFit="1"/>
      <protection locked="0"/>
    </xf>
    <xf numFmtId="0" fontId="6" fillId="0" borderId="21" xfId="0" applyFont="1" applyBorder="1" applyAlignment="1" applyProtection="1">
      <alignment horizontal="center" vertical="center" justifyLastLine="1" shrinkToFit="1"/>
      <protection locked="0"/>
    </xf>
    <xf numFmtId="0" fontId="6" fillId="0" borderId="22" xfId="0" applyFont="1" applyBorder="1" applyAlignment="1" applyProtection="1">
      <alignment horizontal="center" vertical="center" justifyLastLine="1" shrinkToFit="1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49" fontId="34" fillId="0" borderId="9" xfId="0" applyNumberFormat="1" applyFont="1" applyBorder="1" applyAlignment="1" applyProtection="1">
      <alignment horizontal="center" vertical="center" shrinkToFit="1"/>
      <protection locked="0"/>
    </xf>
    <xf numFmtId="0" fontId="33" fillId="0" borderId="9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>
      <alignment horizontal="left" vertical="top" shrinkToFit="1"/>
    </xf>
    <xf numFmtId="0" fontId="32" fillId="0" borderId="12" xfId="0" applyFont="1" applyBorder="1" applyAlignment="1">
      <alignment horizontal="left" vertical="top" shrinkToFit="1"/>
    </xf>
    <xf numFmtId="0" fontId="38" fillId="0" borderId="30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 applyProtection="1">
      <alignment horizontal="center" vertical="center" shrinkToFit="1"/>
      <protection locked="0"/>
    </xf>
    <xf numFmtId="0" fontId="38" fillId="0" borderId="0" xfId="0" applyFont="1" applyAlignment="1">
      <alignment vertical="center" shrinkToFit="1"/>
    </xf>
    <xf numFmtId="0" fontId="38" fillId="0" borderId="14" xfId="0" applyFont="1" applyBorder="1" applyAlignment="1">
      <alignment vertical="center" shrinkToFit="1"/>
    </xf>
    <xf numFmtId="0" fontId="38" fillId="0" borderId="18" xfId="0" applyFont="1" applyBorder="1" applyAlignment="1" applyProtection="1">
      <alignment horizontal="center" vertical="center" shrinkToFit="1"/>
      <protection locked="0"/>
    </xf>
    <xf numFmtId="0" fontId="38" fillId="0" borderId="16" xfId="0" applyFont="1" applyBorder="1" applyAlignment="1" applyProtection="1">
      <alignment horizontal="center" vertical="center" shrinkToFit="1"/>
      <protection locked="0"/>
    </xf>
    <xf numFmtId="0" fontId="38" fillId="0" borderId="16" xfId="0" applyFont="1" applyBorder="1" applyAlignment="1">
      <alignment vertical="center" shrinkToFit="1"/>
    </xf>
    <xf numFmtId="0" fontId="38" fillId="0" borderId="19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33" fillId="0" borderId="4" xfId="0" applyFont="1" applyBorder="1" applyAlignment="1" applyProtection="1">
      <alignment horizontal="left" vertical="center" shrinkToFit="1"/>
      <protection locked="0"/>
    </xf>
    <xf numFmtId="0" fontId="33" fillId="0" borderId="5" xfId="0" applyFont="1" applyBorder="1" applyAlignment="1" applyProtection="1">
      <alignment horizontal="left" vertical="center" shrinkToFit="1"/>
      <protection locked="0"/>
    </xf>
    <xf numFmtId="0" fontId="33" fillId="0" borderId="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20" fillId="0" borderId="2" xfId="0" applyFont="1" applyBorder="1">
      <alignment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20" fillId="0" borderId="3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0" xfId="0" applyFont="1">
      <alignment vertical="center"/>
    </xf>
    <xf numFmtId="0" fontId="20" fillId="0" borderId="41" xfId="0" applyFont="1" applyBorder="1">
      <alignment vertical="center"/>
    </xf>
    <xf numFmtId="0" fontId="20" fillId="0" borderId="43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42" xfId="0" applyFont="1" applyBorder="1">
      <alignment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>
      <alignment horizontal="center" vertical="center" shrinkToFit="1"/>
    </xf>
    <xf numFmtId="49" fontId="38" fillId="0" borderId="11" xfId="0" applyNumberFormat="1" applyFont="1" applyBorder="1" applyAlignment="1" applyProtection="1">
      <alignment horizontal="center" vertical="center" shrinkToFit="1"/>
      <protection locked="0"/>
    </xf>
    <xf numFmtId="49" fontId="38" fillId="0" borderId="9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shrinkToFit="1"/>
    </xf>
    <xf numFmtId="49" fontId="38" fillId="0" borderId="0" xfId="0" applyNumberFormat="1" applyFont="1" applyAlignment="1">
      <alignment horizontal="center" vertical="center" shrinkToFit="1"/>
    </xf>
    <xf numFmtId="49" fontId="38" fillId="0" borderId="50" xfId="0" applyNumberFormat="1" applyFont="1" applyBorder="1" applyAlignment="1">
      <alignment horizontal="center" vertical="center" shrinkToFit="1"/>
    </xf>
    <xf numFmtId="49" fontId="38" fillId="0" borderId="38" xfId="0" applyNumberFormat="1" applyFont="1" applyBorder="1" applyAlignment="1">
      <alignment horizontal="center" vertical="center" shrinkToFit="1"/>
    </xf>
    <xf numFmtId="0" fontId="34" fillId="0" borderId="9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49" fontId="38" fillId="0" borderId="9" xfId="0" applyNumberFormat="1" applyFont="1" applyBorder="1" applyAlignment="1" applyProtection="1">
      <alignment horizontal="center" vertical="center" shrinkToFit="1"/>
      <protection locked="0"/>
    </xf>
    <xf numFmtId="49" fontId="38" fillId="0" borderId="12" xfId="0" applyNumberFormat="1" applyFont="1" applyBorder="1" applyAlignment="1">
      <alignment horizontal="center" vertical="center" shrinkToFit="1"/>
    </xf>
    <xf numFmtId="49" fontId="38" fillId="0" borderId="14" xfId="0" applyNumberFormat="1" applyFont="1" applyBorder="1" applyAlignment="1">
      <alignment horizontal="center" vertical="center" shrinkToFit="1"/>
    </xf>
    <xf numFmtId="49" fontId="38" fillId="0" borderId="39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20" fillId="0" borderId="13" xfId="0" applyFont="1" applyBorder="1">
      <alignment vertical="center"/>
    </xf>
    <xf numFmtId="0" fontId="20" fillId="0" borderId="20" xfId="0" applyFont="1" applyBorder="1">
      <alignment vertical="center"/>
    </xf>
    <xf numFmtId="0" fontId="23" fillId="0" borderId="2" xfId="0" applyFont="1" applyBorder="1" applyAlignment="1">
      <alignment vertical="center" shrinkToFit="1"/>
    </xf>
    <xf numFmtId="0" fontId="23" fillId="0" borderId="7" xfId="0" applyFont="1" applyBorder="1" applyAlignment="1">
      <alignment vertical="center" shrinkToFit="1"/>
    </xf>
    <xf numFmtId="0" fontId="37" fillId="0" borderId="11" xfId="0" applyFont="1" applyBorder="1" applyAlignment="1" applyProtection="1">
      <alignment horizontal="left" vertical="center" shrinkToFit="1"/>
      <protection locked="0"/>
    </xf>
    <xf numFmtId="0" fontId="37" fillId="0" borderId="9" xfId="0" applyFont="1" applyBorder="1" applyAlignment="1" applyProtection="1">
      <alignment horizontal="left" vertical="center" shrinkToFit="1"/>
      <protection locked="0"/>
    </xf>
    <xf numFmtId="0" fontId="37" fillId="0" borderId="12" xfId="0" applyFont="1" applyBorder="1" applyAlignment="1" applyProtection="1">
      <alignment horizontal="left" vertical="center" shrinkToFit="1"/>
      <protection locked="0"/>
    </xf>
    <xf numFmtId="0" fontId="37" fillId="0" borderId="18" xfId="0" applyFont="1" applyBorder="1" applyAlignment="1" applyProtection="1">
      <alignment horizontal="left" vertical="center" shrinkToFit="1"/>
      <protection locked="0"/>
    </xf>
    <xf numFmtId="0" fontId="37" fillId="0" borderId="16" xfId="0" applyFont="1" applyBorder="1" applyAlignment="1" applyProtection="1">
      <alignment horizontal="left" vertical="center" shrinkToFit="1"/>
      <protection locked="0"/>
    </xf>
    <xf numFmtId="0" fontId="37" fillId="0" borderId="19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vertical="center" shrinkToFit="1"/>
      <protection hidden="1"/>
    </xf>
    <xf numFmtId="0" fontId="9" fillId="0" borderId="21" xfId="0" applyFont="1" applyBorder="1" applyAlignment="1" applyProtection="1">
      <alignment vertical="center" shrinkToFit="1"/>
      <protection hidden="1"/>
    </xf>
    <xf numFmtId="0" fontId="9" fillId="0" borderId="22" xfId="0" applyFont="1" applyBorder="1" applyAlignment="1" applyProtection="1">
      <alignment vertical="center" shrinkToFit="1"/>
      <protection hidden="1"/>
    </xf>
    <xf numFmtId="0" fontId="27" fillId="0" borderId="0" xfId="0" applyFont="1">
      <alignment vertical="center"/>
    </xf>
    <xf numFmtId="0" fontId="26" fillId="0" borderId="0" xfId="0" applyFont="1" applyAlignment="1">
      <alignment horizontal="right" vertical="center" shrinkToFit="1"/>
    </xf>
    <xf numFmtId="0" fontId="9" fillId="0" borderId="0" xfId="0" applyFont="1" applyAlignment="1" applyProtection="1">
      <alignment horizontal="right" vertical="center" shrinkToFit="1"/>
      <protection locked="0"/>
    </xf>
    <xf numFmtId="176" fontId="38" fillId="0" borderId="44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26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5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30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0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1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3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21" xfId="2" applyNumberFormat="1" applyFont="1" applyFill="1" applyBorder="1" applyAlignment="1" applyProtection="1">
      <alignment horizontal="center" vertical="center" shrinkToFit="1"/>
      <protection hidden="1"/>
    </xf>
    <xf numFmtId="176" fontId="38" fillId="0" borderId="42" xfId="2" applyNumberFormat="1" applyFont="1" applyFill="1" applyBorder="1" applyAlignment="1" applyProtection="1">
      <alignment horizontal="center" vertical="center" shrinkToFit="1"/>
      <protection hidden="1"/>
    </xf>
    <xf numFmtId="0" fontId="38" fillId="0" borderId="44" xfId="0" applyFont="1" applyBorder="1" applyAlignment="1" applyProtection="1">
      <alignment horizontal="center" vertical="center" wrapText="1"/>
      <protection hidden="1"/>
    </xf>
    <xf numFmtId="0" fontId="38" fillId="0" borderId="26" xfId="0" applyFont="1" applyBorder="1" applyAlignment="1" applyProtection="1">
      <alignment horizontal="center" vertical="center" wrapText="1"/>
      <protection hidden="1"/>
    </xf>
    <xf numFmtId="0" fontId="38" fillId="0" borderId="45" xfId="0" applyFont="1" applyBorder="1" applyAlignment="1" applyProtection="1">
      <alignment horizontal="center" vertical="center" wrapText="1"/>
      <protection hidden="1"/>
    </xf>
    <xf numFmtId="0" fontId="38" fillId="0" borderId="30" xfId="0" applyFont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41" xfId="0" applyFont="1" applyBorder="1" applyAlignment="1" applyProtection="1">
      <alignment horizontal="center" vertical="center" wrapText="1"/>
      <protection hidden="1"/>
    </xf>
    <xf numFmtId="0" fontId="38" fillId="0" borderId="43" xfId="0" applyFont="1" applyBorder="1" applyAlignment="1" applyProtection="1">
      <alignment horizontal="center" vertical="center" wrapText="1"/>
      <protection hidden="1"/>
    </xf>
    <xf numFmtId="0" fontId="38" fillId="0" borderId="21" xfId="0" applyFont="1" applyBorder="1" applyAlignment="1" applyProtection="1">
      <alignment horizontal="center" vertical="center" wrapText="1"/>
      <protection hidden="1"/>
    </xf>
    <xf numFmtId="0" fontId="38" fillId="0" borderId="42" xfId="0" applyFont="1" applyBorder="1" applyAlignment="1" applyProtection="1">
      <alignment horizontal="center" vertical="center" wrapText="1"/>
      <protection hidden="1"/>
    </xf>
    <xf numFmtId="0" fontId="30" fillId="0" borderId="46" xfId="0" applyFont="1" applyBorder="1" applyAlignment="1">
      <alignment horizontal="center" vertical="center" shrinkToFit="1"/>
    </xf>
    <xf numFmtId="0" fontId="30" fillId="0" borderId="47" xfId="0" applyFont="1" applyBorder="1" applyAlignment="1">
      <alignment horizontal="center" vertical="center" shrinkToFit="1"/>
    </xf>
    <xf numFmtId="0" fontId="32" fillId="0" borderId="47" xfId="0" applyFont="1" applyBorder="1" applyAlignment="1" applyProtection="1">
      <alignment horizontal="center" vertical="center" shrinkToFit="1"/>
      <protection locked="0"/>
    </xf>
    <xf numFmtId="0" fontId="32" fillId="0" borderId="48" xfId="0" applyFont="1" applyBorder="1" applyAlignment="1" applyProtection="1">
      <alignment horizontal="center" vertical="center" shrinkToFit="1"/>
      <protection locked="0"/>
    </xf>
    <xf numFmtId="0" fontId="35" fillId="0" borderId="44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49" fontId="33" fillId="0" borderId="26" xfId="0" applyNumberFormat="1" applyFont="1" applyBorder="1" applyAlignment="1" applyProtection="1">
      <alignment horizontal="left" vertical="center" shrinkToFit="1"/>
      <protection locked="0"/>
    </xf>
    <xf numFmtId="0" fontId="31" fillId="0" borderId="44" xfId="0" applyFont="1" applyBorder="1" applyAlignment="1" applyProtection="1">
      <alignment horizontal="center" vertical="center" shrinkToFit="1"/>
      <protection locked="0"/>
    </xf>
    <xf numFmtId="0" fontId="31" fillId="0" borderId="26" xfId="0" applyFont="1" applyBorder="1" applyAlignment="1" applyProtection="1">
      <alignment horizontal="center" vertical="center" shrinkToFit="1"/>
      <protection locked="0"/>
    </xf>
    <xf numFmtId="0" fontId="31" fillId="0" borderId="27" xfId="0" applyFont="1" applyBorder="1" applyAlignment="1" applyProtection="1">
      <alignment horizontal="center" vertical="center" shrinkToFit="1"/>
      <protection locked="0"/>
    </xf>
    <xf numFmtId="0" fontId="31" fillId="0" borderId="30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4" xfId="0" applyFont="1" applyBorder="1" applyAlignment="1" applyProtection="1">
      <alignment horizontal="center" vertical="center" shrinkToFit="1"/>
      <protection locked="0"/>
    </xf>
    <xf numFmtId="0" fontId="31" fillId="0" borderId="43" xfId="0" applyFont="1" applyBorder="1" applyAlignment="1" applyProtection="1">
      <alignment horizontal="center" vertical="center" shrinkToFit="1"/>
      <protection locked="0"/>
    </xf>
    <xf numFmtId="0" fontId="31" fillId="0" borderId="21" xfId="0" applyFont="1" applyBorder="1" applyAlignment="1" applyProtection="1">
      <alignment horizontal="center" vertical="center" shrinkToFit="1"/>
      <protection locked="0"/>
    </xf>
    <xf numFmtId="0" fontId="31" fillId="0" borderId="22" xfId="0" applyFont="1" applyBorder="1" applyAlignment="1" applyProtection="1">
      <alignment horizontal="center" vertical="center" shrinkToFit="1"/>
      <protection locked="0"/>
    </xf>
    <xf numFmtId="0" fontId="36" fillId="0" borderId="11" xfId="0" applyFont="1" applyBorder="1" applyAlignment="1" applyProtection="1">
      <alignment horizontal="center" vertical="center" shrinkToFit="1"/>
      <protection locked="0"/>
    </xf>
    <xf numFmtId="0" fontId="36" fillId="0" borderId="9" xfId="0" applyFont="1" applyBorder="1" applyAlignment="1" applyProtection="1">
      <alignment horizontal="center" vertical="center" shrinkToFit="1"/>
      <protection locked="0"/>
    </xf>
    <xf numFmtId="0" fontId="36" fillId="0" borderId="10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21" xfId="0" applyFont="1" applyBorder="1" applyAlignment="1" applyProtection="1">
      <alignment horizontal="center" vertical="center" shrinkToFit="1"/>
      <protection locked="0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4" fillId="0" borderId="30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0" fontId="34" fillId="0" borderId="41" xfId="0" applyFont="1" applyBorder="1" applyAlignment="1" applyProtection="1">
      <alignment horizontal="center" vertical="center" shrinkToFit="1"/>
      <protection locked="0"/>
    </xf>
    <xf numFmtId="0" fontId="34" fillId="0" borderId="43" xfId="0" applyFont="1" applyBorder="1" applyAlignment="1" applyProtection="1">
      <alignment horizontal="center" vertical="center" shrinkToFit="1"/>
      <protection locked="0"/>
    </xf>
    <xf numFmtId="0" fontId="34" fillId="0" borderId="21" xfId="0" applyFont="1" applyBorder="1" applyAlignment="1" applyProtection="1">
      <alignment horizontal="center" vertical="center" shrinkToFit="1"/>
      <protection locked="0"/>
    </xf>
    <xf numFmtId="0" fontId="34" fillId="0" borderId="42" xfId="0" applyFont="1" applyBorder="1" applyAlignment="1" applyProtection="1">
      <alignment horizontal="center" vertical="center" shrinkToFit="1"/>
      <protection locked="0"/>
    </xf>
    <xf numFmtId="0" fontId="36" fillId="0" borderId="30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41" xfId="0" applyFont="1" applyBorder="1" applyAlignment="1" applyProtection="1">
      <alignment horizontal="center" vertical="center" shrinkToFit="1"/>
      <protection locked="0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center" vertical="center" shrinkToFit="1"/>
    </xf>
    <xf numFmtId="0" fontId="32" fillId="0" borderId="93" xfId="0" applyFont="1" applyBorder="1" applyAlignment="1" applyProtection="1">
      <alignment horizontal="center" vertical="center" shrinkToFit="1"/>
      <protection locked="0"/>
    </xf>
    <xf numFmtId="0" fontId="32" fillId="0" borderId="94" xfId="0" applyFont="1" applyBorder="1" applyAlignment="1" applyProtection="1">
      <alignment horizontal="center" vertical="center" shrinkToFit="1"/>
      <protection locked="0"/>
    </xf>
    <xf numFmtId="0" fontId="32" fillId="0" borderId="95" xfId="0" applyFont="1" applyBorder="1" applyAlignment="1" applyProtection="1">
      <alignment horizontal="center" vertical="center" shrinkToFit="1"/>
      <protection locked="0"/>
    </xf>
    <xf numFmtId="0" fontId="30" fillId="0" borderId="96" xfId="0" applyFont="1" applyBorder="1" applyAlignment="1">
      <alignment horizontal="center" vertical="center" shrinkToFit="1"/>
    </xf>
    <xf numFmtId="0" fontId="30" fillId="0" borderId="94" xfId="0" applyFont="1" applyBorder="1" applyAlignment="1">
      <alignment horizontal="center" vertical="center" shrinkToFit="1"/>
    </xf>
    <xf numFmtId="0" fontId="30" fillId="0" borderId="97" xfId="0" applyFont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41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6" fillId="3" borderId="13" xfId="0" applyFont="1" applyFill="1" applyBorder="1" applyAlignment="1" applyProtection="1">
      <alignment horizontal="center" vertical="center" textRotation="255"/>
      <protection hidden="1"/>
    </xf>
    <xf numFmtId="0" fontId="16" fillId="3" borderId="0" xfId="0" applyFont="1" applyFill="1" applyAlignment="1" applyProtection="1">
      <alignment horizontal="center" vertical="center" textRotation="255"/>
      <protection hidden="1"/>
    </xf>
    <xf numFmtId="0" fontId="16" fillId="3" borderId="14" xfId="0" applyFont="1" applyFill="1" applyBorder="1" applyAlignment="1" applyProtection="1">
      <alignment horizontal="center" vertical="center" textRotation="255"/>
      <protection hidden="1"/>
    </xf>
    <xf numFmtId="0" fontId="16" fillId="3" borderId="37" xfId="0" applyFont="1" applyFill="1" applyBorder="1" applyAlignment="1" applyProtection="1">
      <alignment horizontal="center" vertical="center" textRotation="255"/>
      <protection hidden="1"/>
    </xf>
    <xf numFmtId="0" fontId="16" fillId="3" borderId="38" xfId="0" applyFont="1" applyFill="1" applyBorder="1" applyAlignment="1" applyProtection="1">
      <alignment horizontal="center" vertical="center" textRotation="255"/>
      <protection hidden="1"/>
    </xf>
    <xf numFmtId="0" fontId="16" fillId="3" borderId="39" xfId="0" applyFont="1" applyFill="1" applyBorder="1" applyAlignment="1" applyProtection="1">
      <alignment horizontal="center" vertical="center" textRotation="255"/>
      <protection hidden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9" fillId="3" borderId="75" xfId="0" applyFont="1" applyFill="1" applyBorder="1" applyAlignment="1">
      <alignment horizontal="center" vertical="center" shrinkToFit="1"/>
    </xf>
    <xf numFmtId="0" fontId="9" fillId="3" borderId="78" xfId="0" applyFont="1" applyFill="1" applyBorder="1" applyAlignment="1">
      <alignment horizontal="center" vertical="center" shrinkToFit="1"/>
    </xf>
    <xf numFmtId="0" fontId="9" fillId="3" borderId="75" xfId="0" applyFont="1" applyFill="1" applyBorder="1" applyAlignment="1" applyProtection="1">
      <alignment horizontal="center" vertical="center" shrinkToFit="1"/>
      <protection locked="0"/>
    </xf>
    <xf numFmtId="0" fontId="9" fillId="3" borderId="78" xfId="0" applyFont="1" applyFill="1" applyBorder="1" applyAlignment="1" applyProtection="1">
      <alignment horizontal="center" vertical="center" shrinkToFit="1"/>
      <protection locked="0"/>
    </xf>
    <xf numFmtId="0" fontId="9" fillId="3" borderId="75" xfId="0" applyFont="1" applyFill="1" applyBorder="1" applyAlignment="1" applyProtection="1">
      <alignment vertical="center" shrinkToFit="1"/>
      <protection locked="0"/>
    </xf>
    <xf numFmtId="0" fontId="9" fillId="3" borderId="78" xfId="0" applyFont="1" applyFill="1" applyBorder="1" applyAlignment="1" applyProtection="1">
      <alignment vertical="center" shrinkToFit="1"/>
      <protection locked="0"/>
    </xf>
    <xf numFmtId="178" fontId="12" fillId="3" borderId="44" xfId="0" applyNumberFormat="1" applyFont="1" applyFill="1" applyBorder="1" applyAlignment="1" applyProtection="1">
      <alignment vertical="center" shrinkToFit="1"/>
      <protection locked="0"/>
    </xf>
    <xf numFmtId="178" fontId="12" fillId="3" borderId="26" xfId="0" applyNumberFormat="1" applyFont="1" applyFill="1" applyBorder="1" applyAlignment="1" applyProtection="1">
      <alignment vertical="center" shrinkToFit="1"/>
      <protection locked="0"/>
    </xf>
    <xf numFmtId="178" fontId="12" fillId="3" borderId="45" xfId="0" applyNumberFormat="1" applyFont="1" applyFill="1" applyBorder="1" applyAlignment="1" applyProtection="1">
      <alignment vertical="center" shrinkToFit="1"/>
      <protection locked="0"/>
    </xf>
    <xf numFmtId="178" fontId="12" fillId="3" borderId="43" xfId="0" applyNumberFormat="1" applyFont="1" applyFill="1" applyBorder="1" applyAlignment="1" applyProtection="1">
      <alignment vertical="center" shrinkToFit="1"/>
      <protection locked="0"/>
    </xf>
    <xf numFmtId="178" fontId="12" fillId="3" borderId="21" xfId="0" applyNumberFormat="1" applyFont="1" applyFill="1" applyBorder="1" applyAlignment="1" applyProtection="1">
      <alignment vertical="center" shrinkToFit="1"/>
      <protection locked="0"/>
    </xf>
    <xf numFmtId="178" fontId="12" fillId="3" borderId="42" xfId="0" applyNumberFormat="1" applyFont="1" applyFill="1" applyBorder="1" applyAlignment="1" applyProtection="1">
      <alignment vertical="center" shrinkToFit="1"/>
      <protection locked="0"/>
    </xf>
    <xf numFmtId="0" fontId="9" fillId="3" borderId="80" xfId="0" applyFont="1" applyFill="1" applyBorder="1" applyAlignment="1">
      <alignment horizontal="center" vertical="center" shrinkToFit="1"/>
    </xf>
    <xf numFmtId="0" fontId="9" fillId="3" borderId="81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shrinkToFit="1"/>
    </xf>
    <xf numFmtId="0" fontId="9" fillId="3" borderId="83" xfId="0" applyFont="1" applyFill="1" applyBorder="1" applyAlignment="1">
      <alignment horizontal="center" vertical="center" shrinkToFit="1"/>
    </xf>
    <xf numFmtId="178" fontId="12" fillId="3" borderId="30" xfId="0" applyNumberFormat="1" applyFont="1" applyFill="1" applyBorder="1" applyAlignment="1" applyProtection="1">
      <alignment vertical="center" shrinkToFit="1"/>
      <protection locked="0"/>
    </xf>
    <xf numFmtId="178" fontId="12" fillId="3" borderId="0" xfId="0" applyNumberFormat="1" applyFont="1" applyFill="1" applyAlignment="1" applyProtection="1">
      <alignment vertical="center" shrinkToFit="1"/>
      <protection locked="0"/>
    </xf>
    <xf numFmtId="49" fontId="13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9" xfId="0" applyFont="1" applyFill="1" applyBorder="1" applyAlignment="1" applyProtection="1">
      <alignment horizontal="center" vertical="center" shrinkToFit="1"/>
      <protection locked="0"/>
    </xf>
    <xf numFmtId="0" fontId="13" fillId="3" borderId="38" xfId="0" applyFont="1" applyFill="1" applyBorder="1" applyAlignment="1" applyProtection="1">
      <alignment horizontal="center" vertical="center" shrinkToFit="1"/>
      <protection locked="0"/>
    </xf>
    <xf numFmtId="49" fontId="13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11" xfId="0" applyFont="1" applyFill="1" applyBorder="1" applyAlignment="1" applyProtection="1">
      <alignment horizontal="center" vertical="center" shrinkToFit="1"/>
      <protection locked="0"/>
    </xf>
    <xf numFmtId="0" fontId="12" fillId="3" borderId="9" xfId="0" applyFont="1" applyFill="1" applyBorder="1" applyAlignment="1" applyProtection="1">
      <alignment horizontal="center" vertical="center" shrinkToFit="1"/>
      <protection locked="0"/>
    </xf>
    <xf numFmtId="0" fontId="12" fillId="3" borderId="12" xfId="0" applyFont="1" applyFill="1" applyBorder="1" applyAlignment="1" applyProtection="1">
      <alignment horizontal="center" vertical="center" shrinkToFit="1"/>
      <protection locked="0"/>
    </xf>
    <xf numFmtId="0" fontId="12" fillId="3" borderId="18" xfId="0" applyFont="1" applyFill="1" applyBorder="1" applyAlignment="1" applyProtection="1">
      <alignment horizontal="center" vertical="center" shrinkToFit="1"/>
      <protection locked="0"/>
    </xf>
    <xf numFmtId="0" fontId="12" fillId="3" borderId="16" xfId="0" applyFont="1" applyFill="1" applyBorder="1" applyAlignment="1" applyProtection="1">
      <alignment horizontal="center" vertical="center" shrinkToFit="1"/>
      <protection locked="0"/>
    </xf>
    <xf numFmtId="0" fontId="12" fillId="3" borderId="19" xfId="0" applyFont="1" applyFill="1" applyBorder="1" applyAlignment="1" applyProtection="1">
      <alignment horizontal="center" vertical="center" shrinkToFit="1"/>
      <protection locked="0"/>
    </xf>
    <xf numFmtId="0" fontId="9" fillId="3" borderId="11" xfId="0" applyFont="1" applyFill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left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12" xfId="0" applyFont="1" applyFill="1" applyBorder="1" applyAlignment="1" applyProtection="1">
      <alignment horizontal="center" vertical="center" shrinkToFit="1"/>
      <protection locked="0"/>
    </xf>
    <xf numFmtId="0" fontId="13" fillId="3" borderId="18" xfId="0" applyFont="1" applyFill="1" applyBorder="1" applyAlignment="1" applyProtection="1">
      <alignment horizontal="center" vertical="center" shrinkToFit="1"/>
      <protection locked="0"/>
    </xf>
    <xf numFmtId="0" fontId="13" fillId="3" borderId="16" xfId="0" applyFont="1" applyFill="1" applyBorder="1" applyAlignment="1" applyProtection="1">
      <alignment horizontal="center" vertical="center" shrinkToFit="1"/>
      <protection locked="0"/>
    </xf>
    <xf numFmtId="0" fontId="13" fillId="3" borderId="19" xfId="0" applyFont="1" applyFill="1" applyBorder="1" applyAlignment="1" applyProtection="1">
      <alignment horizontal="center" vertical="center" shrinkToFit="1"/>
      <protection locked="0"/>
    </xf>
    <xf numFmtId="176" fontId="33" fillId="0" borderId="44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26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5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30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0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1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3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21" xfId="2" applyNumberFormat="1" applyFont="1" applyFill="1" applyBorder="1" applyAlignment="1" applyProtection="1">
      <alignment horizontal="center" vertical="center" shrinkToFit="1"/>
      <protection hidden="1"/>
    </xf>
    <xf numFmtId="176" fontId="33" fillId="0" borderId="42" xfId="2" applyNumberFormat="1" applyFont="1" applyFill="1" applyBorder="1" applyAlignment="1" applyProtection="1">
      <alignment horizontal="center" vertical="center" shrinkToFit="1"/>
      <protection hidden="1"/>
    </xf>
    <xf numFmtId="0" fontId="33" fillId="0" borderId="44" xfId="0" applyFont="1" applyBorder="1" applyAlignment="1" applyProtection="1">
      <alignment horizontal="center" vertical="center" wrapText="1"/>
      <protection hidden="1"/>
    </xf>
    <xf numFmtId="0" fontId="33" fillId="0" borderId="26" xfId="0" applyFont="1" applyBorder="1" applyAlignment="1" applyProtection="1">
      <alignment horizontal="center" vertical="center" wrapText="1"/>
      <protection hidden="1"/>
    </xf>
    <xf numFmtId="0" fontId="33" fillId="0" borderId="45" xfId="0" applyFont="1" applyBorder="1" applyAlignment="1" applyProtection="1">
      <alignment horizontal="center" vertical="center" wrapText="1"/>
      <protection hidden="1"/>
    </xf>
    <xf numFmtId="0" fontId="33" fillId="0" borderId="30" xfId="0" applyFont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3" fillId="0" borderId="41" xfId="0" applyFont="1" applyBorder="1" applyAlignment="1" applyProtection="1">
      <alignment horizontal="center" vertical="center" wrapText="1"/>
      <protection hidden="1"/>
    </xf>
    <xf numFmtId="0" fontId="33" fillId="0" borderId="43" xfId="0" applyFont="1" applyBorder="1" applyAlignment="1" applyProtection="1">
      <alignment horizontal="center" vertical="center" wrapText="1"/>
      <protection hidden="1"/>
    </xf>
    <xf numFmtId="0" fontId="33" fillId="0" borderId="21" xfId="0" applyFont="1" applyBorder="1" applyAlignment="1" applyProtection="1">
      <alignment horizontal="center" vertical="center" wrapText="1"/>
      <protection hidden="1"/>
    </xf>
    <xf numFmtId="0" fontId="33" fillId="0" borderId="42" xfId="0" applyFont="1" applyBorder="1" applyAlignment="1" applyProtection="1">
      <alignment horizontal="center" vertical="center" wrapText="1"/>
      <protection hidden="1"/>
    </xf>
    <xf numFmtId="176" fontId="33" fillId="3" borderId="44" xfId="2" applyNumberFormat="1" applyFont="1" applyFill="1" applyBorder="1" applyAlignment="1" applyProtection="1">
      <alignment horizontal="center" vertical="center" shrinkToFit="1"/>
      <protection hidden="1"/>
    </xf>
    <xf numFmtId="176" fontId="33" fillId="3" borderId="26" xfId="2" applyNumberFormat="1" applyFont="1" applyFill="1" applyBorder="1" applyAlignment="1" applyProtection="1">
      <alignment horizontal="center" vertical="center" shrinkToFit="1"/>
      <protection hidden="1"/>
    </xf>
    <xf numFmtId="176" fontId="33" fillId="3" borderId="45" xfId="2" applyNumberFormat="1" applyFont="1" applyFill="1" applyBorder="1" applyAlignment="1" applyProtection="1">
      <alignment horizontal="center" vertical="center" shrinkToFit="1"/>
      <protection hidden="1"/>
    </xf>
    <xf numFmtId="176" fontId="33" fillId="3" borderId="30" xfId="2" applyNumberFormat="1" applyFont="1" applyFill="1" applyBorder="1" applyAlignment="1" applyProtection="1">
      <alignment horizontal="center" vertical="center" shrinkToFit="1"/>
      <protection hidden="1"/>
    </xf>
    <xf numFmtId="176" fontId="33" fillId="3" borderId="0" xfId="2" applyNumberFormat="1" applyFont="1" applyFill="1" applyBorder="1" applyAlignment="1" applyProtection="1">
      <alignment horizontal="center" vertical="center" shrinkToFit="1"/>
      <protection hidden="1"/>
    </xf>
    <xf numFmtId="176" fontId="33" fillId="3" borderId="41" xfId="2" applyNumberFormat="1" applyFont="1" applyFill="1" applyBorder="1" applyAlignment="1" applyProtection="1">
      <alignment horizontal="center" vertical="center" shrinkToFit="1"/>
      <protection hidden="1"/>
    </xf>
    <xf numFmtId="176" fontId="33" fillId="3" borderId="43" xfId="2" applyNumberFormat="1" applyFont="1" applyFill="1" applyBorder="1" applyAlignment="1" applyProtection="1">
      <alignment horizontal="center" vertical="center" shrinkToFit="1"/>
      <protection hidden="1"/>
    </xf>
    <xf numFmtId="176" fontId="33" fillId="3" borderId="21" xfId="2" applyNumberFormat="1" applyFont="1" applyFill="1" applyBorder="1" applyAlignment="1" applyProtection="1">
      <alignment horizontal="center" vertical="center" shrinkToFit="1"/>
      <protection hidden="1"/>
    </xf>
    <xf numFmtId="176" fontId="33" fillId="3" borderId="42" xfId="2" applyNumberFormat="1" applyFont="1" applyFill="1" applyBorder="1" applyAlignment="1" applyProtection="1">
      <alignment horizontal="center" vertical="center" shrinkToFit="1"/>
      <protection hidden="1"/>
    </xf>
    <xf numFmtId="0" fontId="38" fillId="3" borderId="44" xfId="0" applyFont="1" applyFill="1" applyBorder="1" applyAlignment="1" applyProtection="1">
      <alignment horizontal="center" vertical="center" wrapText="1"/>
      <protection hidden="1"/>
    </xf>
    <xf numFmtId="0" fontId="38" fillId="3" borderId="26" xfId="0" applyFont="1" applyFill="1" applyBorder="1" applyAlignment="1" applyProtection="1">
      <alignment horizontal="center" vertical="center" wrapText="1"/>
      <protection hidden="1"/>
    </xf>
    <xf numFmtId="0" fontId="38" fillId="3" borderId="45" xfId="0" applyFont="1" applyFill="1" applyBorder="1" applyAlignment="1" applyProtection="1">
      <alignment horizontal="center" vertical="center" wrapText="1"/>
      <protection hidden="1"/>
    </xf>
    <xf numFmtId="0" fontId="38" fillId="3" borderId="30" xfId="0" applyFont="1" applyFill="1" applyBorder="1" applyAlignment="1" applyProtection="1">
      <alignment horizontal="center" vertical="center" wrapText="1"/>
      <protection hidden="1"/>
    </xf>
    <xf numFmtId="0" fontId="38" fillId="3" borderId="0" xfId="0" applyFont="1" applyFill="1" applyAlignment="1" applyProtection="1">
      <alignment horizontal="center" vertical="center" wrapText="1"/>
      <protection hidden="1"/>
    </xf>
    <xf numFmtId="0" fontId="38" fillId="3" borderId="41" xfId="0" applyFont="1" applyFill="1" applyBorder="1" applyAlignment="1" applyProtection="1">
      <alignment horizontal="center" vertical="center" wrapText="1"/>
      <protection hidden="1"/>
    </xf>
    <xf numFmtId="0" fontId="38" fillId="3" borderId="43" xfId="0" applyFont="1" applyFill="1" applyBorder="1" applyAlignment="1" applyProtection="1">
      <alignment horizontal="center" vertical="center" wrapText="1"/>
      <protection hidden="1"/>
    </xf>
    <xf numFmtId="0" fontId="38" fillId="3" borderId="21" xfId="0" applyFont="1" applyFill="1" applyBorder="1" applyAlignment="1" applyProtection="1">
      <alignment horizontal="center" vertical="center" wrapText="1"/>
      <protection hidden="1"/>
    </xf>
    <xf numFmtId="0" fontId="38" fillId="3" borderId="42" xfId="0" applyFont="1" applyFill="1" applyBorder="1" applyAlignment="1" applyProtection="1">
      <alignment horizontal="center" vertical="center" wrapText="1"/>
      <protection hidden="1"/>
    </xf>
    <xf numFmtId="0" fontId="30" fillId="3" borderId="46" xfId="0" applyFont="1" applyFill="1" applyBorder="1" applyAlignment="1">
      <alignment horizontal="center" vertical="center" shrinkToFit="1"/>
    </xf>
    <xf numFmtId="0" fontId="30" fillId="3" borderId="47" xfId="0" applyFont="1" applyFill="1" applyBorder="1" applyAlignment="1">
      <alignment horizontal="center" vertical="center" shrinkToFit="1"/>
    </xf>
    <xf numFmtId="0" fontId="32" fillId="3" borderId="47" xfId="0" applyFont="1" applyFill="1" applyBorder="1" applyAlignment="1" applyProtection="1">
      <alignment horizontal="center" vertical="center" shrinkToFit="1"/>
      <protection locked="0"/>
    </xf>
    <xf numFmtId="0" fontId="32" fillId="3" borderId="48" xfId="0" applyFont="1" applyFill="1" applyBorder="1" applyAlignment="1" applyProtection="1">
      <alignment horizontal="center" vertical="center" shrinkToFit="1"/>
      <protection locked="0"/>
    </xf>
    <xf numFmtId="0" fontId="35" fillId="3" borderId="44" xfId="0" applyFont="1" applyFill="1" applyBorder="1" applyAlignment="1">
      <alignment horizontal="center" vertical="center" shrinkToFit="1"/>
    </xf>
    <xf numFmtId="0" fontId="32" fillId="3" borderId="26" xfId="0" applyFont="1" applyFill="1" applyBorder="1" applyAlignment="1">
      <alignment horizontal="center" vertical="center" shrinkToFit="1"/>
    </xf>
    <xf numFmtId="49" fontId="33" fillId="3" borderId="26" xfId="0" applyNumberFormat="1" applyFont="1" applyFill="1" applyBorder="1" applyAlignment="1" applyProtection="1">
      <alignment horizontal="left" vertical="center" shrinkToFit="1"/>
      <protection locked="0"/>
    </xf>
    <xf numFmtId="0" fontId="31" fillId="3" borderId="44" xfId="0" applyFont="1" applyFill="1" applyBorder="1" applyAlignment="1" applyProtection="1">
      <alignment horizontal="center" vertical="center" shrinkToFit="1"/>
      <protection locked="0"/>
    </xf>
    <xf numFmtId="0" fontId="31" fillId="3" borderId="26" xfId="0" applyFont="1" applyFill="1" applyBorder="1" applyAlignment="1" applyProtection="1">
      <alignment horizontal="center" vertical="center" shrinkToFit="1"/>
      <protection locked="0"/>
    </xf>
    <xf numFmtId="0" fontId="31" fillId="3" borderId="27" xfId="0" applyFont="1" applyFill="1" applyBorder="1" applyAlignment="1" applyProtection="1">
      <alignment horizontal="center" vertical="center" shrinkToFit="1"/>
      <protection locked="0"/>
    </xf>
    <xf numFmtId="0" fontId="31" fillId="3" borderId="30" xfId="0" applyFont="1" applyFill="1" applyBorder="1" applyAlignment="1" applyProtection="1">
      <alignment horizontal="center" vertical="center" shrinkToFit="1"/>
      <protection locked="0"/>
    </xf>
    <xf numFmtId="0" fontId="31" fillId="3" borderId="0" xfId="0" applyFont="1" applyFill="1" applyAlignment="1" applyProtection="1">
      <alignment horizontal="center" vertical="center" shrinkToFit="1"/>
      <protection locked="0"/>
    </xf>
    <xf numFmtId="0" fontId="31" fillId="3" borderId="14" xfId="0" applyFont="1" applyFill="1" applyBorder="1" applyAlignment="1" applyProtection="1">
      <alignment horizontal="center" vertical="center" shrinkToFit="1"/>
      <protection locked="0"/>
    </xf>
    <xf numFmtId="0" fontId="31" fillId="3" borderId="43" xfId="0" applyFont="1" applyFill="1" applyBorder="1" applyAlignment="1" applyProtection="1">
      <alignment horizontal="center" vertical="center" shrinkToFit="1"/>
      <protection locked="0"/>
    </xf>
    <xf numFmtId="0" fontId="31" fillId="3" borderId="21" xfId="0" applyFont="1" applyFill="1" applyBorder="1" applyAlignment="1" applyProtection="1">
      <alignment horizontal="center" vertical="center" shrinkToFit="1"/>
      <protection locked="0"/>
    </xf>
    <xf numFmtId="0" fontId="31" fillId="3" borderId="22" xfId="0" applyFont="1" applyFill="1" applyBorder="1" applyAlignment="1" applyProtection="1">
      <alignment horizontal="center" vertical="center" shrinkToFit="1"/>
      <protection locked="0"/>
    </xf>
    <xf numFmtId="0" fontId="36" fillId="3" borderId="30" xfId="0" applyFont="1" applyFill="1" applyBorder="1" applyAlignment="1" applyProtection="1">
      <alignment horizontal="center" vertical="center" shrinkToFit="1"/>
      <protection locked="0"/>
    </xf>
    <xf numFmtId="0" fontId="36" fillId="3" borderId="0" xfId="0" applyFont="1" applyFill="1" applyAlignment="1" applyProtection="1">
      <alignment horizontal="center" vertical="center" shrinkToFit="1"/>
      <protection locked="0"/>
    </xf>
    <xf numFmtId="0" fontId="36" fillId="3" borderId="41" xfId="0" applyFont="1" applyFill="1" applyBorder="1" applyAlignment="1" applyProtection="1">
      <alignment horizontal="center" vertical="center" shrinkToFit="1"/>
      <protection locked="0"/>
    </xf>
    <xf numFmtId="0" fontId="36" fillId="3" borderId="43" xfId="0" applyFont="1" applyFill="1" applyBorder="1" applyAlignment="1" applyProtection="1">
      <alignment horizontal="center" vertical="center" shrinkToFit="1"/>
      <protection locked="0"/>
    </xf>
    <xf numFmtId="0" fontId="36" fillId="3" borderId="21" xfId="0" applyFont="1" applyFill="1" applyBorder="1" applyAlignment="1" applyProtection="1">
      <alignment horizontal="center" vertical="center" shrinkToFit="1"/>
      <protection locked="0"/>
    </xf>
    <xf numFmtId="0" fontId="36" fillId="3" borderId="42" xfId="0" applyFont="1" applyFill="1" applyBorder="1" applyAlignment="1" applyProtection="1">
      <alignment horizontal="center" vertical="center" shrinkToFit="1"/>
      <protection locked="0"/>
    </xf>
    <xf numFmtId="0" fontId="34" fillId="3" borderId="30" xfId="0" applyFont="1" applyFill="1" applyBorder="1" applyAlignment="1" applyProtection="1">
      <alignment horizontal="center" vertical="center" shrinkToFit="1"/>
      <protection locked="0"/>
    </xf>
    <xf numFmtId="0" fontId="34" fillId="3" borderId="0" xfId="0" applyFont="1" applyFill="1" applyAlignment="1" applyProtection="1">
      <alignment horizontal="center" vertical="center" shrinkToFit="1"/>
      <protection locked="0"/>
    </xf>
    <xf numFmtId="0" fontId="34" fillId="3" borderId="43" xfId="0" applyFont="1" applyFill="1" applyBorder="1" applyAlignment="1" applyProtection="1">
      <alignment horizontal="center" vertical="center" shrinkToFit="1"/>
      <protection locked="0"/>
    </xf>
    <xf numFmtId="0" fontId="34" fillId="3" borderId="21" xfId="0" applyFont="1" applyFill="1" applyBorder="1" applyAlignment="1" applyProtection="1">
      <alignment horizontal="center" vertical="center" shrinkToFit="1"/>
      <protection locked="0"/>
    </xf>
    <xf numFmtId="49" fontId="38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38" fillId="3" borderId="9" xfId="0" applyNumberFormat="1" applyFont="1" applyFill="1" applyBorder="1" applyAlignment="1">
      <alignment horizontal="center" vertical="center" shrinkToFit="1"/>
    </xf>
    <xf numFmtId="49" fontId="38" fillId="3" borderId="30" xfId="0" applyNumberFormat="1" applyFont="1" applyFill="1" applyBorder="1" applyAlignment="1">
      <alignment horizontal="center" vertical="center" shrinkToFit="1"/>
    </xf>
    <xf numFmtId="49" fontId="38" fillId="3" borderId="0" xfId="0" applyNumberFormat="1" applyFont="1" applyFill="1" applyAlignment="1">
      <alignment horizontal="center" vertical="center" shrinkToFit="1"/>
    </xf>
    <xf numFmtId="49" fontId="38" fillId="3" borderId="50" xfId="0" applyNumberFormat="1" applyFont="1" applyFill="1" applyBorder="1" applyAlignment="1">
      <alignment horizontal="center" vertical="center" shrinkToFit="1"/>
    </xf>
    <xf numFmtId="49" fontId="38" fillId="3" borderId="38" xfId="0" applyNumberFormat="1" applyFont="1" applyFill="1" applyBorder="1" applyAlignment="1">
      <alignment horizontal="center" vertical="center" shrinkToFit="1"/>
    </xf>
    <xf numFmtId="0" fontId="34" fillId="3" borderId="9" xfId="0" applyFont="1" applyFill="1" applyBorder="1" applyAlignment="1" applyProtection="1">
      <alignment horizontal="center" vertical="center" shrinkToFit="1"/>
      <protection locked="0"/>
    </xf>
    <xf numFmtId="0" fontId="32" fillId="3" borderId="9" xfId="0" applyFont="1" applyFill="1" applyBorder="1" applyAlignment="1">
      <alignment horizontal="center" vertical="center" shrinkToFit="1"/>
    </xf>
    <xf numFmtId="0" fontId="32" fillId="3" borderId="0" xfId="0" applyFont="1" applyFill="1" applyAlignment="1">
      <alignment horizontal="center" vertical="center" shrinkToFit="1"/>
    </xf>
    <xf numFmtId="0" fontId="32" fillId="3" borderId="38" xfId="0" applyFont="1" applyFill="1" applyBorder="1" applyAlignment="1">
      <alignment horizontal="center" vertical="center" shrinkToFit="1"/>
    </xf>
    <xf numFmtId="49" fontId="38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38" fillId="3" borderId="12" xfId="0" applyNumberFormat="1" applyFont="1" applyFill="1" applyBorder="1" applyAlignment="1">
      <alignment horizontal="center" vertical="center" shrinkToFit="1"/>
    </xf>
    <xf numFmtId="49" fontId="38" fillId="3" borderId="14" xfId="0" applyNumberFormat="1" applyFont="1" applyFill="1" applyBorder="1" applyAlignment="1">
      <alignment horizontal="center" vertical="center" shrinkToFit="1"/>
    </xf>
    <xf numFmtId="49" fontId="38" fillId="3" borderId="39" xfId="0" applyNumberFormat="1" applyFont="1" applyFill="1" applyBorder="1" applyAlignment="1">
      <alignment horizontal="center" vertical="center" shrinkToFit="1"/>
    </xf>
    <xf numFmtId="0" fontId="32" fillId="3" borderId="11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49" fontId="34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33" fillId="3" borderId="9" xfId="0" applyFont="1" applyFill="1" applyBorder="1" applyAlignment="1" applyProtection="1">
      <alignment horizontal="center" vertical="center" shrinkToFit="1"/>
      <protection locked="0"/>
    </xf>
    <xf numFmtId="0" fontId="32" fillId="3" borderId="9" xfId="0" applyFont="1" applyFill="1" applyBorder="1" applyAlignment="1">
      <alignment horizontal="left" vertical="top" shrinkToFit="1"/>
    </xf>
    <xf numFmtId="0" fontId="32" fillId="3" borderId="12" xfId="0" applyFont="1" applyFill="1" applyBorder="1" applyAlignment="1">
      <alignment horizontal="left" vertical="top" shrinkToFit="1"/>
    </xf>
    <xf numFmtId="0" fontId="38" fillId="3" borderId="30" xfId="0" applyFont="1" applyFill="1" applyBorder="1" applyAlignment="1" applyProtection="1">
      <alignment horizontal="center" vertical="center" shrinkToFit="1"/>
      <protection locked="0"/>
    </xf>
    <xf numFmtId="0" fontId="38" fillId="3" borderId="0" xfId="0" applyFont="1" applyFill="1" applyAlignment="1" applyProtection="1">
      <alignment horizontal="center" vertical="center" shrinkToFit="1"/>
      <protection locked="0"/>
    </xf>
    <xf numFmtId="0" fontId="38" fillId="3" borderId="0" xfId="0" applyFont="1" applyFill="1" applyAlignment="1">
      <alignment vertical="center" shrinkToFit="1"/>
    </xf>
    <xf numFmtId="0" fontId="38" fillId="3" borderId="14" xfId="0" applyFont="1" applyFill="1" applyBorder="1" applyAlignment="1">
      <alignment vertical="center" shrinkToFit="1"/>
    </xf>
    <xf numFmtId="0" fontId="38" fillId="3" borderId="18" xfId="0" applyFont="1" applyFill="1" applyBorder="1" applyAlignment="1" applyProtection="1">
      <alignment horizontal="center" vertical="center" shrinkToFit="1"/>
      <protection locked="0"/>
    </xf>
    <xf numFmtId="0" fontId="38" fillId="3" borderId="16" xfId="0" applyFont="1" applyFill="1" applyBorder="1" applyAlignment="1" applyProtection="1">
      <alignment horizontal="center" vertical="center" shrinkToFit="1"/>
      <protection locked="0"/>
    </xf>
    <xf numFmtId="0" fontId="38" fillId="3" borderId="16" xfId="0" applyFont="1" applyFill="1" applyBorder="1" applyAlignment="1">
      <alignment vertical="center" shrinkToFit="1"/>
    </xf>
    <xf numFmtId="0" fontId="38" fillId="3" borderId="19" xfId="0" applyFont="1" applyFill="1" applyBorder="1" applyAlignment="1">
      <alignment vertical="center" shrinkToFit="1"/>
    </xf>
    <xf numFmtId="0" fontId="33" fillId="3" borderId="4" xfId="0" applyFont="1" applyFill="1" applyBorder="1" applyAlignment="1" applyProtection="1">
      <alignment horizontal="left" vertical="center" shrinkToFit="1"/>
      <protection locked="0"/>
    </xf>
    <xf numFmtId="0" fontId="33" fillId="3" borderId="5" xfId="0" applyFont="1" applyFill="1" applyBorder="1" applyAlignment="1" applyProtection="1">
      <alignment horizontal="left" vertical="center" shrinkToFit="1"/>
      <protection locked="0"/>
    </xf>
    <xf numFmtId="0" fontId="33" fillId="3" borderId="6" xfId="0" applyFont="1" applyFill="1" applyBorder="1" applyAlignment="1" applyProtection="1">
      <alignment horizontal="left" vertical="center" shrinkToFit="1"/>
      <protection locked="0"/>
    </xf>
    <xf numFmtId="0" fontId="37" fillId="3" borderId="11" xfId="0" applyFont="1" applyFill="1" applyBorder="1" applyAlignment="1" applyProtection="1">
      <alignment horizontal="left" vertical="center" shrinkToFit="1"/>
      <protection locked="0"/>
    </xf>
    <xf numFmtId="0" fontId="37" fillId="3" borderId="9" xfId="0" applyFont="1" applyFill="1" applyBorder="1" applyAlignment="1" applyProtection="1">
      <alignment horizontal="left" vertical="center" shrinkToFit="1"/>
      <protection locked="0"/>
    </xf>
    <xf numFmtId="0" fontId="37" fillId="3" borderId="12" xfId="0" applyFont="1" applyFill="1" applyBorder="1" applyAlignment="1" applyProtection="1">
      <alignment horizontal="left" vertical="center" shrinkToFit="1"/>
      <protection locked="0"/>
    </xf>
    <xf numFmtId="0" fontId="37" fillId="3" borderId="18" xfId="0" applyFont="1" applyFill="1" applyBorder="1" applyAlignment="1" applyProtection="1">
      <alignment horizontal="left" vertical="center" shrinkToFit="1"/>
      <protection locked="0"/>
    </xf>
    <xf numFmtId="0" fontId="37" fillId="3" borderId="16" xfId="0" applyFont="1" applyFill="1" applyBorder="1" applyAlignment="1" applyProtection="1">
      <alignment horizontal="left" vertical="center" shrinkToFit="1"/>
      <protection locked="0"/>
    </xf>
    <xf numFmtId="0" fontId="37" fillId="3" borderId="19" xfId="0" applyFont="1" applyFill="1" applyBorder="1" applyAlignment="1" applyProtection="1">
      <alignment horizontal="left" vertical="center" shrinkToFit="1"/>
      <protection locked="0"/>
    </xf>
    <xf numFmtId="179" fontId="17" fillId="0" borderId="65" xfId="0" applyNumberFormat="1" applyFont="1" applyBorder="1" applyAlignment="1" applyProtection="1">
      <alignment horizontal="right" vertical="center" shrinkToFit="1"/>
      <protection hidden="1"/>
    </xf>
    <xf numFmtId="179" fontId="17" fillId="0" borderId="26" xfId="0" applyNumberFormat="1" applyFont="1" applyBorder="1" applyAlignment="1" applyProtection="1">
      <alignment horizontal="right" vertical="center" shrinkToFit="1"/>
      <protection hidden="1"/>
    </xf>
    <xf numFmtId="179" fontId="17" fillId="0" borderId="45" xfId="0" applyNumberFormat="1" applyFont="1" applyBorder="1" applyAlignment="1" applyProtection="1">
      <alignment horizontal="right" vertical="center" shrinkToFit="1"/>
      <protection hidden="1"/>
    </xf>
    <xf numFmtId="179" fontId="17" fillId="0" borderId="64" xfId="0" applyNumberFormat="1" applyFont="1" applyBorder="1" applyAlignment="1" applyProtection="1">
      <alignment horizontal="right" vertical="center" shrinkToFit="1"/>
      <protection hidden="1"/>
    </xf>
    <xf numFmtId="179" fontId="17" fillId="0" borderId="21" xfId="0" applyNumberFormat="1" applyFont="1" applyBorder="1" applyAlignment="1" applyProtection="1">
      <alignment horizontal="right" vertical="center" shrinkToFit="1"/>
      <protection hidden="1"/>
    </xf>
    <xf numFmtId="179" fontId="17" fillId="0" borderId="42" xfId="0" applyNumberFormat="1" applyFont="1" applyBorder="1" applyAlignment="1" applyProtection="1">
      <alignment horizontal="right" vertical="center" shrinkToFit="1"/>
      <protection hidden="1"/>
    </xf>
    <xf numFmtId="178" fontId="12" fillId="0" borderId="44" xfId="0" applyNumberFormat="1" applyFont="1" applyBorder="1" applyAlignment="1" applyProtection="1">
      <alignment horizontal="right" vertical="center" shrinkToFit="1"/>
      <protection locked="0"/>
    </xf>
    <xf numFmtId="178" fontId="12" fillId="0" borderId="26" xfId="0" applyNumberFormat="1" applyFont="1" applyBorder="1" applyAlignment="1" applyProtection="1">
      <alignment horizontal="right" vertical="center" shrinkToFit="1"/>
      <protection locked="0"/>
    </xf>
    <xf numFmtId="178" fontId="12" fillId="0" borderId="43" xfId="0" applyNumberFormat="1" applyFont="1" applyBorder="1" applyAlignment="1" applyProtection="1">
      <alignment horizontal="right" vertical="center" shrinkToFit="1"/>
      <protection locked="0"/>
    </xf>
    <xf numFmtId="178" fontId="12" fillId="0" borderId="21" xfId="0" applyNumberFormat="1" applyFont="1" applyBorder="1" applyAlignment="1" applyProtection="1">
      <alignment horizontal="right" vertical="center" shrinkToFit="1"/>
      <protection locked="0"/>
    </xf>
    <xf numFmtId="178" fontId="12" fillId="0" borderId="92" xfId="0" applyNumberFormat="1" applyFont="1" applyBorder="1" applyAlignment="1" applyProtection="1">
      <alignment horizontal="right" vertical="center" shrinkToFit="1"/>
      <protection hidden="1"/>
    </xf>
    <xf numFmtId="178" fontId="12" fillId="0" borderId="59" xfId="0" applyNumberFormat="1" applyFont="1" applyBorder="1" applyAlignment="1" applyProtection="1">
      <alignment horizontal="right" vertical="center" shrinkToFit="1"/>
      <protection hidden="1"/>
    </xf>
    <xf numFmtId="178" fontId="12" fillId="0" borderId="30" xfId="0" applyNumberFormat="1" applyFont="1" applyBorder="1" applyAlignment="1" applyProtection="1">
      <alignment horizontal="right" vertical="center" shrinkToFit="1"/>
      <protection hidden="1"/>
    </xf>
    <xf numFmtId="178" fontId="12" fillId="0" borderId="50" xfId="0" applyNumberFormat="1" applyFont="1" applyBorder="1" applyAlignment="1" applyProtection="1">
      <alignment horizontal="right" vertical="center" shrinkToFit="1"/>
      <protection hidden="1"/>
    </xf>
    <xf numFmtId="178" fontId="12" fillId="0" borderId="38" xfId="0" applyNumberFormat="1" applyFont="1" applyBorder="1" applyAlignment="1" applyProtection="1">
      <alignment horizontal="right" vertical="center" shrinkToFit="1"/>
      <protection hidden="1"/>
    </xf>
    <xf numFmtId="178" fontId="12" fillId="0" borderId="60" xfId="0" applyNumberFormat="1" applyFont="1" applyBorder="1" applyAlignment="1" applyProtection="1">
      <alignment horizontal="right" vertical="center" shrinkToFit="1"/>
      <protection hidden="1"/>
    </xf>
    <xf numFmtId="178" fontId="12" fillId="0" borderId="58" xfId="0" applyNumberFormat="1" applyFont="1" applyBorder="1" applyAlignment="1" applyProtection="1">
      <alignment horizontal="right" vertical="center" shrinkToFit="1"/>
      <protection hidden="1"/>
    </xf>
    <xf numFmtId="178" fontId="12" fillId="0" borderId="13" xfId="0" applyNumberFormat="1" applyFont="1" applyBorder="1" applyAlignment="1" applyProtection="1">
      <alignment horizontal="right" vertical="center" shrinkToFit="1"/>
      <protection hidden="1"/>
    </xf>
    <xf numFmtId="178" fontId="12" fillId="0" borderId="14" xfId="0" applyNumberFormat="1" applyFont="1" applyBorder="1" applyAlignment="1" applyProtection="1">
      <alignment horizontal="right" vertical="center" shrinkToFit="1"/>
      <protection hidden="1"/>
    </xf>
    <xf numFmtId="178" fontId="12" fillId="0" borderId="37" xfId="0" applyNumberFormat="1" applyFont="1" applyBorder="1" applyAlignment="1" applyProtection="1">
      <alignment horizontal="right" vertical="center" shrinkToFit="1"/>
      <protection hidden="1"/>
    </xf>
    <xf numFmtId="178" fontId="12" fillId="0" borderId="39" xfId="0" applyNumberFormat="1" applyFont="1" applyBorder="1" applyAlignment="1" applyProtection="1">
      <alignment horizontal="right" vertical="center" shrinkToFit="1"/>
      <protection hidden="1"/>
    </xf>
    <xf numFmtId="178" fontId="12" fillId="0" borderId="44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left" vertical="center" shrinkToFit="1"/>
      <protection hidden="1"/>
    </xf>
    <xf numFmtId="179" fontId="17" fillId="0" borderId="0" xfId="0" applyNumberFormat="1" applyFont="1" applyBorder="1" applyAlignment="1" applyProtection="1">
      <alignment vertical="center" shrinkToFit="1"/>
      <protection hidden="1"/>
    </xf>
    <xf numFmtId="180" fontId="12" fillId="0" borderId="0" xfId="0" applyNumberFormat="1" applyFont="1" applyBorder="1" applyAlignment="1" applyProtection="1">
      <alignment horizontal="right" vertical="center" shrinkToFit="1"/>
      <protection hidden="1"/>
    </xf>
    <xf numFmtId="180" fontId="12" fillId="0" borderId="59" xfId="0" applyNumberFormat="1" applyFont="1" applyBorder="1" applyAlignment="1" applyProtection="1">
      <alignment horizontal="right" vertical="center" shrinkToFit="1"/>
      <protection hidden="1"/>
    </xf>
    <xf numFmtId="180" fontId="12" fillId="0" borderId="58" xfId="0" applyNumberFormat="1" applyFont="1" applyBorder="1" applyAlignment="1" applyProtection="1">
      <alignment horizontal="right" vertical="center" shrinkToFit="1"/>
      <protection hidden="1"/>
    </xf>
    <xf numFmtId="0" fontId="10" fillId="0" borderId="0" xfId="0" applyFont="1" applyBorder="1" applyAlignment="1">
      <alignment horizontal="center" vertical="center" shrinkToFit="1"/>
    </xf>
    <xf numFmtId="178" fontId="12" fillId="0" borderId="0" xfId="0" applyNumberFormat="1" applyFont="1" applyBorder="1" applyAlignment="1" applyProtection="1">
      <alignment horizontal="right" vertical="center" shrinkToFit="1"/>
      <protection hidden="1"/>
    </xf>
    <xf numFmtId="178" fontId="12" fillId="0" borderId="91" xfId="0" applyNumberFormat="1" applyFont="1" applyBorder="1" applyAlignment="1" applyProtection="1">
      <alignment horizontal="right" vertical="center" shrinkToFit="1"/>
      <protection hidden="1"/>
    </xf>
    <xf numFmtId="178" fontId="12" fillId="0" borderId="41" xfId="0" applyNumberFormat="1" applyFont="1" applyBorder="1" applyAlignment="1" applyProtection="1">
      <alignment horizontal="right" vertical="center" shrinkToFit="1"/>
      <protection hidden="1"/>
    </xf>
    <xf numFmtId="178" fontId="12" fillId="0" borderId="49" xfId="0" applyNumberFormat="1" applyFont="1" applyBorder="1" applyAlignment="1" applyProtection="1">
      <alignment horizontal="right" vertical="center" shrinkToFit="1"/>
      <protection hidden="1"/>
    </xf>
    <xf numFmtId="178" fontId="12" fillId="0" borderId="45" xfId="0" applyNumberFormat="1" applyFont="1" applyBorder="1" applyAlignment="1" applyProtection="1">
      <alignment horizontal="right" vertical="center" shrinkToFit="1"/>
      <protection locked="0"/>
    </xf>
    <xf numFmtId="178" fontId="12" fillId="0" borderId="25" xfId="0" applyNumberFormat="1" applyFont="1" applyBorder="1" applyAlignment="1" applyProtection="1">
      <alignment horizontal="right" vertical="center" shrinkToFit="1"/>
      <protection hidden="1"/>
    </xf>
    <xf numFmtId="178" fontId="12" fillId="0" borderId="26" xfId="0" applyNumberFormat="1" applyFont="1" applyBorder="1" applyAlignment="1" applyProtection="1">
      <alignment horizontal="right" vertical="center" shrinkToFit="1"/>
      <protection hidden="1"/>
    </xf>
    <xf numFmtId="178" fontId="12" fillId="0" borderId="27" xfId="0" applyNumberFormat="1" applyFont="1" applyBorder="1" applyAlignment="1" applyProtection="1">
      <alignment horizontal="right" vertical="center" shrinkToFit="1"/>
      <protection hidden="1"/>
    </xf>
    <xf numFmtId="178" fontId="12" fillId="0" borderId="42" xfId="0" applyNumberFormat="1" applyFont="1" applyBorder="1" applyAlignment="1" applyProtection="1">
      <alignment horizontal="right" vertical="center" shrinkToFit="1"/>
      <protection locked="0"/>
    </xf>
    <xf numFmtId="178" fontId="12" fillId="0" borderId="20" xfId="0" applyNumberFormat="1" applyFont="1" applyBorder="1" applyAlignment="1" applyProtection="1">
      <alignment horizontal="right" vertical="center" shrinkToFit="1"/>
      <protection hidden="1"/>
    </xf>
    <xf numFmtId="178" fontId="12" fillId="0" borderId="21" xfId="0" applyNumberFormat="1" applyFont="1" applyBorder="1" applyAlignment="1" applyProtection="1">
      <alignment horizontal="right" vertical="center" shrinkToFit="1"/>
      <protection hidden="1"/>
    </xf>
    <xf numFmtId="178" fontId="12" fillId="0" borderId="22" xfId="0" applyNumberFormat="1" applyFont="1" applyBorder="1" applyAlignment="1" applyProtection="1">
      <alignment horizontal="right" vertical="center" shrinkToFit="1"/>
      <protection hidden="1"/>
    </xf>
    <xf numFmtId="178" fontId="12" fillId="0" borderId="30" xfId="0" applyNumberFormat="1" applyFont="1" applyBorder="1" applyAlignment="1" applyProtection="1">
      <alignment horizontal="right" vertical="center" shrinkToFit="1"/>
      <protection locked="0"/>
    </xf>
    <xf numFmtId="178" fontId="12" fillId="0" borderId="0" xfId="0" applyNumberFormat="1" applyFont="1" applyAlignment="1" applyProtection="1">
      <alignment horizontal="right" vertical="center" shrinkToFit="1"/>
      <protection locked="0"/>
    </xf>
    <xf numFmtId="178" fontId="12" fillId="0" borderId="41" xfId="0" applyNumberFormat="1" applyFont="1" applyBorder="1" applyAlignment="1" applyProtection="1">
      <alignment horizontal="right" vertical="center" shrinkToFit="1"/>
      <protection locked="0"/>
    </xf>
    <xf numFmtId="178" fontId="12" fillId="0" borderId="29" xfId="0" applyNumberFormat="1" applyFont="1" applyBorder="1" applyAlignment="1" applyProtection="1">
      <alignment horizontal="right" vertical="center" shrinkToFit="1"/>
      <protection locked="0"/>
    </xf>
    <xf numFmtId="178" fontId="12" fillId="0" borderId="57" xfId="0" applyNumberFormat="1" applyFont="1" applyBorder="1" applyAlignment="1" applyProtection="1">
      <alignment horizontal="right" vertical="center" shrinkToFit="1"/>
      <protection locked="0"/>
    </xf>
    <xf numFmtId="178" fontId="12" fillId="0" borderId="0" xfId="0" applyNumberFormat="1" applyFont="1" applyBorder="1" applyAlignment="1" applyProtection="1">
      <alignment horizontal="right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</xf>
    <xf numFmtId="0" fontId="32" fillId="0" borderId="5" xfId="0" applyFont="1" applyBorder="1" applyAlignment="1" applyProtection="1">
      <alignment horizontal="center" vertical="center" shrinkToFit="1"/>
    </xf>
    <xf numFmtId="0" fontId="32" fillId="0" borderId="6" xfId="0" applyFont="1" applyBorder="1" applyAlignment="1" applyProtection="1">
      <alignment horizontal="center" vertical="center" shrinkToFit="1"/>
    </xf>
    <xf numFmtId="0" fontId="31" fillId="0" borderId="11" xfId="0" applyFont="1" applyBorder="1" applyAlignment="1" applyProtection="1">
      <alignment horizontal="center" vertical="center" shrinkToFit="1"/>
    </xf>
    <xf numFmtId="0" fontId="31" fillId="0" borderId="9" xfId="0" applyFont="1" applyBorder="1" applyAlignment="1" applyProtection="1">
      <alignment horizontal="center" vertical="center" shrinkToFit="1"/>
    </xf>
    <xf numFmtId="0" fontId="31" fillId="0" borderId="12" xfId="0" applyFont="1" applyBorder="1" applyAlignment="1" applyProtection="1">
      <alignment horizontal="center" vertical="center" shrinkToFit="1"/>
    </xf>
    <xf numFmtId="0" fontId="31" fillId="0" borderId="18" xfId="0" applyFont="1" applyBorder="1" applyAlignment="1" applyProtection="1">
      <alignment horizontal="center" vertical="center" shrinkToFit="1"/>
    </xf>
    <xf numFmtId="0" fontId="31" fillId="0" borderId="16" xfId="0" applyFont="1" applyBorder="1" applyAlignment="1" applyProtection="1">
      <alignment horizontal="center" vertical="center" shrinkToFit="1"/>
    </xf>
    <xf numFmtId="0" fontId="31" fillId="0" borderId="19" xfId="0" applyFont="1" applyBorder="1" applyAlignment="1" applyProtection="1">
      <alignment horizontal="center" vertical="center" shrinkToFit="1"/>
    </xf>
    <xf numFmtId="0" fontId="34" fillId="0" borderId="11" xfId="0" applyFont="1" applyBorder="1" applyAlignment="1" applyProtection="1">
      <alignment horizontal="center" vertical="center" shrinkToFit="1"/>
    </xf>
    <xf numFmtId="0" fontId="34" fillId="0" borderId="9" xfId="0" applyFont="1" applyBorder="1" applyAlignment="1" applyProtection="1">
      <alignment horizontal="center" vertical="center" shrinkToFit="1"/>
    </xf>
    <xf numFmtId="49" fontId="34" fillId="0" borderId="9" xfId="0" applyNumberFormat="1" applyFont="1" applyBorder="1" applyAlignment="1" applyProtection="1">
      <alignment horizontal="center" vertical="center" shrinkToFit="1"/>
    </xf>
    <xf numFmtId="0" fontId="34" fillId="0" borderId="9" xfId="0" applyFont="1" applyBorder="1" applyAlignment="1" applyProtection="1">
      <alignment vertical="center" shrinkToFit="1"/>
    </xf>
    <xf numFmtId="0" fontId="34" fillId="0" borderId="12" xfId="0" applyFont="1" applyBorder="1" applyAlignment="1" applyProtection="1">
      <alignment vertical="center" shrinkToFit="1"/>
    </xf>
    <xf numFmtId="0" fontId="38" fillId="0" borderId="11" xfId="0" applyFont="1" applyBorder="1" applyAlignment="1" applyProtection="1">
      <alignment horizontal="left" vertical="center" shrinkToFit="1"/>
    </xf>
    <xf numFmtId="0" fontId="38" fillId="0" borderId="9" xfId="0" applyFont="1" applyBorder="1" applyAlignment="1" applyProtection="1">
      <alignment horizontal="left" vertical="center" shrinkToFit="1"/>
    </xf>
    <xf numFmtId="0" fontId="38" fillId="0" borderId="12" xfId="0" applyFont="1" applyBorder="1" applyAlignment="1" applyProtection="1">
      <alignment horizontal="left" vertical="center" shrinkToFit="1"/>
    </xf>
    <xf numFmtId="0" fontId="38" fillId="0" borderId="18" xfId="0" applyFont="1" applyBorder="1" applyAlignment="1" applyProtection="1">
      <alignment horizontal="left" vertical="center" shrinkToFit="1"/>
    </xf>
    <xf numFmtId="0" fontId="38" fillId="0" borderId="16" xfId="0" applyFont="1" applyBorder="1" applyAlignment="1" applyProtection="1">
      <alignment horizontal="left" vertical="center" shrinkToFit="1"/>
    </xf>
    <xf numFmtId="0" fontId="38" fillId="0" borderId="19" xfId="0" applyFont="1" applyBorder="1" applyAlignment="1" applyProtection="1">
      <alignment horizontal="left" vertical="center" shrinkToFit="1"/>
    </xf>
    <xf numFmtId="49" fontId="38" fillId="0" borderId="11" xfId="0" applyNumberFormat="1" applyFont="1" applyBorder="1" applyAlignment="1" applyProtection="1">
      <alignment horizontal="center" vertical="center" shrinkToFit="1"/>
    </xf>
    <xf numFmtId="0" fontId="38" fillId="0" borderId="9" xfId="0" applyNumberFormat="1" applyFont="1" applyBorder="1" applyAlignment="1" applyProtection="1">
      <alignment horizontal="center" vertical="center" shrinkToFit="1"/>
    </xf>
    <xf numFmtId="0" fontId="38" fillId="0" borderId="9" xfId="0" applyFont="1" applyBorder="1" applyAlignment="1" applyProtection="1">
      <alignment horizontal="center" vertical="center" shrinkToFit="1"/>
    </xf>
    <xf numFmtId="49" fontId="38" fillId="0" borderId="9" xfId="0" applyNumberFormat="1" applyFont="1" applyBorder="1" applyAlignment="1" applyProtection="1">
      <alignment horizontal="center" vertical="center" shrinkToFit="1"/>
    </xf>
    <xf numFmtId="0" fontId="38" fillId="0" borderId="12" xfId="0" applyNumberFormat="1" applyFont="1" applyBorder="1" applyAlignment="1" applyProtection="1">
      <alignment horizontal="center" vertical="center" shrinkToFit="1"/>
    </xf>
    <xf numFmtId="0" fontId="38" fillId="0" borderId="50" xfId="0" applyNumberFormat="1" applyFont="1" applyBorder="1" applyAlignment="1" applyProtection="1">
      <alignment horizontal="center" vertical="center" shrinkToFit="1"/>
    </xf>
    <xf numFmtId="0" fontId="38" fillId="0" borderId="38" xfId="0" applyNumberFormat="1" applyFont="1" applyBorder="1" applyAlignment="1" applyProtection="1">
      <alignment horizontal="center" vertical="center" shrinkToFit="1"/>
    </xf>
    <xf numFmtId="0" fontId="38" fillId="0" borderId="38" xfId="0" applyFont="1" applyBorder="1" applyAlignment="1" applyProtection="1">
      <alignment horizontal="center" vertical="center" shrinkToFit="1"/>
    </xf>
    <xf numFmtId="0" fontId="38" fillId="0" borderId="39" xfId="0" applyNumberFormat="1" applyFont="1" applyBorder="1" applyAlignment="1" applyProtection="1">
      <alignment horizontal="center" vertical="center" shrinkToFit="1"/>
    </xf>
    <xf numFmtId="0" fontId="0" fillId="4" borderId="0" xfId="0" applyFill="1">
      <alignment vertical="center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0</xdr:row>
      <xdr:rowOff>47625</xdr:rowOff>
    </xdr:from>
    <xdr:to>
      <xdr:col>30</xdr:col>
      <xdr:colOff>57150</xdr:colOff>
      <xdr:row>3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52825" y="47625"/>
          <a:ext cx="581025" cy="3524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114299</xdr:rowOff>
    </xdr:from>
    <xdr:to>
      <xdr:col>8</xdr:col>
      <xdr:colOff>476250</xdr:colOff>
      <xdr:row>48</xdr:row>
      <xdr:rowOff>147620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0AC239-C216-A717-84AD-27CFAB71D8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8132" t="22318" r="12385" b="6470"/>
        <a:stretch/>
      </xdr:blipFill>
      <xdr:spPr>
        <a:xfrm>
          <a:off x="133350" y="457199"/>
          <a:ext cx="5829300" cy="7920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0</xdr:row>
      <xdr:rowOff>47625</xdr:rowOff>
    </xdr:from>
    <xdr:to>
      <xdr:col>30</xdr:col>
      <xdr:colOff>57150</xdr:colOff>
      <xdr:row>3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52825" y="47625"/>
          <a:ext cx="581025" cy="3524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76200</xdr:rowOff>
    </xdr:from>
    <xdr:to>
      <xdr:col>6</xdr:col>
      <xdr:colOff>47625</xdr:colOff>
      <xdr:row>3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625" y="76200"/>
          <a:ext cx="1009650" cy="352425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25</xdr:col>
      <xdr:colOff>57149</xdr:colOff>
      <xdr:row>17</xdr:row>
      <xdr:rowOff>28575</xdr:rowOff>
    </xdr:from>
    <xdr:to>
      <xdr:col>37</xdr:col>
      <xdr:colOff>76200</xdr:colOff>
      <xdr:row>20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514724" y="3286125"/>
          <a:ext cx="1543051" cy="60960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自宅発送分の名簿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記入は不要です。</a:t>
          </a:r>
        </a:p>
      </xdr:txBody>
    </xdr:sp>
    <xdr:clientData/>
  </xdr:twoCellAnchor>
  <xdr:twoCellAnchor>
    <xdr:from>
      <xdr:col>45</xdr:col>
      <xdr:colOff>114299</xdr:colOff>
      <xdr:row>21</xdr:row>
      <xdr:rowOff>19051</xdr:rowOff>
    </xdr:from>
    <xdr:to>
      <xdr:col>61</xdr:col>
      <xdr:colOff>238125</xdr:colOff>
      <xdr:row>23</xdr:row>
      <xdr:rowOff>57151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67474" y="3962401"/>
          <a:ext cx="2457451" cy="38100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↓発送希望日をご入力ください。</a:t>
          </a:r>
        </a:p>
      </xdr:txBody>
    </xdr:sp>
    <xdr:clientData/>
  </xdr:twoCellAnchor>
  <xdr:twoCellAnchor>
    <xdr:from>
      <xdr:col>45</xdr:col>
      <xdr:colOff>114299</xdr:colOff>
      <xdr:row>28</xdr:row>
      <xdr:rowOff>9526</xdr:rowOff>
    </xdr:from>
    <xdr:to>
      <xdr:col>61</xdr:col>
      <xdr:colOff>247650</xdr:colOff>
      <xdr:row>30</xdr:row>
      <xdr:rowOff>66676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467474" y="5153026"/>
          <a:ext cx="2466976" cy="40005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↓到着希望日をご入力ください。</a:t>
          </a:r>
        </a:p>
      </xdr:txBody>
    </xdr:sp>
    <xdr:clientData/>
  </xdr:twoCellAnchor>
  <xdr:twoCellAnchor>
    <xdr:from>
      <xdr:col>45</xdr:col>
      <xdr:colOff>95251</xdr:colOff>
      <xdr:row>45</xdr:row>
      <xdr:rowOff>47625</xdr:rowOff>
    </xdr:from>
    <xdr:to>
      <xdr:col>61</xdr:col>
      <xdr:colOff>152400</xdr:colOff>
      <xdr:row>49</xdr:row>
      <xdr:rowOff>47624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448426" y="8105775"/>
          <a:ext cx="2390774" cy="685799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のし紙の有無をプルダウンから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  <xdr:twoCellAnchor>
    <xdr:from>
      <xdr:col>1</xdr:col>
      <xdr:colOff>123824</xdr:colOff>
      <xdr:row>67</xdr:row>
      <xdr:rowOff>85725</xdr:rowOff>
    </xdr:from>
    <xdr:to>
      <xdr:col>18</xdr:col>
      <xdr:colOff>28575</xdr:colOff>
      <xdr:row>72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7649" y="11772900"/>
          <a:ext cx="2276476" cy="59055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↑挨拶状の種類をプルダウン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から選択してください。</a:t>
          </a:r>
        </a:p>
      </xdr:txBody>
    </xdr:sp>
    <xdr:clientData/>
  </xdr:twoCellAnchor>
  <xdr:twoCellAnchor>
    <xdr:from>
      <xdr:col>27</xdr:col>
      <xdr:colOff>104772</xdr:colOff>
      <xdr:row>67</xdr:row>
      <xdr:rowOff>28575</xdr:rowOff>
    </xdr:from>
    <xdr:to>
      <xdr:col>46</xdr:col>
      <xdr:colOff>152399</xdr:colOff>
      <xdr:row>72</xdr:row>
      <xdr:rowOff>104775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09997" y="11715750"/>
          <a:ext cx="2924177" cy="733425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↑自宅配送がある際、手提袋の有無を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プルダウンから選択してください。</a:t>
          </a:r>
        </a:p>
      </xdr:txBody>
    </xdr:sp>
    <xdr:clientData/>
  </xdr:twoCellAnchor>
  <xdr:twoCellAnchor>
    <xdr:from>
      <xdr:col>10</xdr:col>
      <xdr:colOff>38099</xdr:colOff>
      <xdr:row>73</xdr:row>
      <xdr:rowOff>19051</xdr:rowOff>
    </xdr:from>
    <xdr:to>
      <xdr:col>33</xdr:col>
      <xdr:colOff>0</xdr:colOff>
      <xdr:row>76</xdr:row>
      <xdr:rowOff>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543049" y="12611101"/>
          <a:ext cx="2905126" cy="59055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↓その他記載事項がございましたら、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こちらにご入力ください。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63501</xdr:rowOff>
    </xdr:from>
    <xdr:to>
      <xdr:col>8</xdr:col>
      <xdr:colOff>31750</xdr:colOff>
      <xdr:row>2</xdr:row>
      <xdr:rowOff>74083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7000" y="63501"/>
          <a:ext cx="920750" cy="264582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記入見本</a:t>
          </a:r>
        </a:p>
      </xdr:txBody>
    </xdr:sp>
    <xdr:clientData/>
  </xdr:twoCellAnchor>
  <xdr:twoCellAnchor>
    <xdr:from>
      <xdr:col>4</xdr:col>
      <xdr:colOff>52916</xdr:colOff>
      <xdr:row>19</xdr:row>
      <xdr:rowOff>63500</xdr:rowOff>
    </xdr:from>
    <xdr:to>
      <xdr:col>21</xdr:col>
      <xdr:colOff>10583</xdr:colOff>
      <xdr:row>22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60916" y="3302000"/>
          <a:ext cx="2116667" cy="571500"/>
        </a:xfrm>
        <a:prstGeom prst="rect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コース名をプルダウンから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I94"/>
  <sheetViews>
    <sheetView showGridLines="0" tabSelected="1" zoomScaleNormal="100" zoomScaleSheetLayoutView="100" workbookViewId="0">
      <selection activeCell="U58" sqref="U58:Y60"/>
    </sheetView>
  </sheetViews>
  <sheetFormatPr defaultColWidth="1.625" defaultRowHeight="9.9499999999999993" customHeight="1" x14ac:dyDescent="0.15"/>
  <cols>
    <col min="1" max="1" width="1.625" style="1"/>
    <col min="2" max="3" width="3.375" style="1" customWidth="1"/>
    <col min="4" max="19" width="1.625" style="1"/>
    <col min="20" max="20" width="2.875" style="1" customWidth="1"/>
    <col min="21" max="35" width="1.625" style="1"/>
    <col min="36" max="41" width="1.875" style="1" customWidth="1"/>
    <col min="42" max="45" width="2.625" style="1" customWidth="1"/>
    <col min="46" max="46" width="3" style="1" customWidth="1"/>
    <col min="47" max="47" width="3.375" style="1" customWidth="1"/>
    <col min="48" max="58" width="1.625" style="1"/>
    <col min="59" max="59" width="3.125" style="1" customWidth="1"/>
    <col min="60" max="61" width="1.625" style="1"/>
    <col min="62" max="62" width="3.5" style="1" customWidth="1"/>
    <col min="63" max="63" width="1.625" style="30"/>
    <col min="64" max="293" width="1.625" style="1"/>
    <col min="294" max="294" width="0.875" style="1" customWidth="1"/>
    <col min="295" max="295" width="0" style="1" hidden="1" customWidth="1"/>
    <col min="296" max="301" width="1.625" style="1"/>
    <col min="302" max="302" width="3.375" style="1" customWidth="1"/>
    <col min="303" max="313" width="1.625" style="1"/>
    <col min="314" max="314" width="3.125" style="1" customWidth="1"/>
    <col min="315" max="549" width="1.625" style="1"/>
    <col min="550" max="550" width="0.875" style="1" customWidth="1"/>
    <col min="551" max="551" width="0" style="1" hidden="1" customWidth="1"/>
    <col min="552" max="557" width="1.625" style="1"/>
    <col min="558" max="558" width="3.375" style="1" customWidth="1"/>
    <col min="559" max="569" width="1.625" style="1"/>
    <col min="570" max="570" width="3.125" style="1" customWidth="1"/>
    <col min="571" max="805" width="1.625" style="1"/>
    <col min="806" max="806" width="0.875" style="1" customWidth="1"/>
    <col min="807" max="807" width="0" style="1" hidden="1" customWidth="1"/>
    <col min="808" max="813" width="1.625" style="1"/>
    <col min="814" max="814" width="3.375" style="1" customWidth="1"/>
    <col min="815" max="825" width="1.625" style="1"/>
    <col min="826" max="826" width="3.125" style="1" customWidth="1"/>
    <col min="827" max="1061" width="1.625" style="1"/>
    <col min="1062" max="1062" width="0.875" style="1" customWidth="1"/>
    <col min="1063" max="1063" width="0" style="1" hidden="1" customWidth="1"/>
    <col min="1064" max="1069" width="1.625" style="1"/>
    <col min="1070" max="1070" width="3.375" style="1" customWidth="1"/>
    <col min="1071" max="1081" width="1.625" style="1"/>
    <col min="1082" max="1082" width="3.125" style="1" customWidth="1"/>
    <col min="1083" max="1317" width="1.625" style="1"/>
    <col min="1318" max="1318" width="0.875" style="1" customWidth="1"/>
    <col min="1319" max="1319" width="0" style="1" hidden="1" customWidth="1"/>
    <col min="1320" max="1325" width="1.625" style="1"/>
    <col min="1326" max="1326" width="3.375" style="1" customWidth="1"/>
    <col min="1327" max="1337" width="1.625" style="1"/>
    <col min="1338" max="1338" width="3.125" style="1" customWidth="1"/>
    <col min="1339" max="1573" width="1.625" style="1"/>
    <col min="1574" max="1574" width="0.875" style="1" customWidth="1"/>
    <col min="1575" max="1575" width="0" style="1" hidden="1" customWidth="1"/>
    <col min="1576" max="1581" width="1.625" style="1"/>
    <col min="1582" max="1582" width="3.375" style="1" customWidth="1"/>
    <col min="1583" max="1593" width="1.625" style="1"/>
    <col min="1594" max="1594" width="3.125" style="1" customWidth="1"/>
    <col min="1595" max="1829" width="1.625" style="1"/>
    <col min="1830" max="1830" width="0.875" style="1" customWidth="1"/>
    <col min="1831" max="1831" width="0" style="1" hidden="1" customWidth="1"/>
    <col min="1832" max="1837" width="1.625" style="1"/>
    <col min="1838" max="1838" width="3.375" style="1" customWidth="1"/>
    <col min="1839" max="1849" width="1.625" style="1"/>
    <col min="1850" max="1850" width="3.125" style="1" customWidth="1"/>
    <col min="1851" max="2085" width="1.625" style="1"/>
    <col min="2086" max="2086" width="0.875" style="1" customWidth="1"/>
    <col min="2087" max="2087" width="0" style="1" hidden="1" customWidth="1"/>
    <col min="2088" max="2093" width="1.625" style="1"/>
    <col min="2094" max="2094" width="3.375" style="1" customWidth="1"/>
    <col min="2095" max="2105" width="1.625" style="1"/>
    <col min="2106" max="2106" width="3.125" style="1" customWidth="1"/>
    <col min="2107" max="2341" width="1.625" style="1"/>
    <col min="2342" max="2342" width="0.875" style="1" customWidth="1"/>
    <col min="2343" max="2343" width="0" style="1" hidden="1" customWidth="1"/>
    <col min="2344" max="2349" width="1.625" style="1"/>
    <col min="2350" max="2350" width="3.375" style="1" customWidth="1"/>
    <col min="2351" max="2361" width="1.625" style="1"/>
    <col min="2362" max="2362" width="3.125" style="1" customWidth="1"/>
    <col min="2363" max="2597" width="1.625" style="1"/>
    <col min="2598" max="2598" width="0.875" style="1" customWidth="1"/>
    <col min="2599" max="2599" width="0" style="1" hidden="1" customWidth="1"/>
    <col min="2600" max="2605" width="1.625" style="1"/>
    <col min="2606" max="2606" width="3.375" style="1" customWidth="1"/>
    <col min="2607" max="2617" width="1.625" style="1"/>
    <col min="2618" max="2618" width="3.125" style="1" customWidth="1"/>
    <col min="2619" max="2853" width="1.625" style="1"/>
    <col min="2854" max="2854" width="0.875" style="1" customWidth="1"/>
    <col min="2855" max="2855" width="0" style="1" hidden="1" customWidth="1"/>
    <col min="2856" max="2861" width="1.625" style="1"/>
    <col min="2862" max="2862" width="3.375" style="1" customWidth="1"/>
    <col min="2863" max="2873" width="1.625" style="1"/>
    <col min="2874" max="2874" width="3.125" style="1" customWidth="1"/>
    <col min="2875" max="3109" width="1.625" style="1"/>
    <col min="3110" max="3110" width="0.875" style="1" customWidth="1"/>
    <col min="3111" max="3111" width="0" style="1" hidden="1" customWidth="1"/>
    <col min="3112" max="3117" width="1.625" style="1"/>
    <col min="3118" max="3118" width="3.375" style="1" customWidth="1"/>
    <col min="3119" max="3129" width="1.625" style="1"/>
    <col min="3130" max="3130" width="3.125" style="1" customWidth="1"/>
    <col min="3131" max="3365" width="1.625" style="1"/>
    <col min="3366" max="3366" width="0.875" style="1" customWidth="1"/>
    <col min="3367" max="3367" width="0" style="1" hidden="1" customWidth="1"/>
    <col min="3368" max="3373" width="1.625" style="1"/>
    <col min="3374" max="3374" width="3.375" style="1" customWidth="1"/>
    <col min="3375" max="3385" width="1.625" style="1"/>
    <col min="3386" max="3386" width="3.125" style="1" customWidth="1"/>
    <col min="3387" max="3621" width="1.625" style="1"/>
    <col min="3622" max="3622" width="0.875" style="1" customWidth="1"/>
    <col min="3623" max="3623" width="0" style="1" hidden="1" customWidth="1"/>
    <col min="3624" max="3629" width="1.625" style="1"/>
    <col min="3630" max="3630" width="3.375" style="1" customWidth="1"/>
    <col min="3631" max="3641" width="1.625" style="1"/>
    <col min="3642" max="3642" width="3.125" style="1" customWidth="1"/>
    <col min="3643" max="3877" width="1.625" style="1"/>
    <col min="3878" max="3878" width="0.875" style="1" customWidth="1"/>
    <col min="3879" max="3879" width="0" style="1" hidden="1" customWidth="1"/>
    <col min="3880" max="3885" width="1.625" style="1"/>
    <col min="3886" max="3886" width="3.375" style="1" customWidth="1"/>
    <col min="3887" max="3897" width="1.625" style="1"/>
    <col min="3898" max="3898" width="3.125" style="1" customWidth="1"/>
    <col min="3899" max="4133" width="1.625" style="1"/>
    <col min="4134" max="4134" width="0.875" style="1" customWidth="1"/>
    <col min="4135" max="4135" width="0" style="1" hidden="1" customWidth="1"/>
    <col min="4136" max="4141" width="1.625" style="1"/>
    <col min="4142" max="4142" width="3.375" style="1" customWidth="1"/>
    <col min="4143" max="4153" width="1.625" style="1"/>
    <col min="4154" max="4154" width="3.125" style="1" customWidth="1"/>
    <col min="4155" max="4389" width="1.625" style="1"/>
    <col min="4390" max="4390" width="0.875" style="1" customWidth="1"/>
    <col min="4391" max="4391" width="0" style="1" hidden="1" customWidth="1"/>
    <col min="4392" max="4397" width="1.625" style="1"/>
    <col min="4398" max="4398" width="3.375" style="1" customWidth="1"/>
    <col min="4399" max="4409" width="1.625" style="1"/>
    <col min="4410" max="4410" width="3.125" style="1" customWidth="1"/>
    <col min="4411" max="4645" width="1.625" style="1"/>
    <col min="4646" max="4646" width="0.875" style="1" customWidth="1"/>
    <col min="4647" max="4647" width="0" style="1" hidden="1" customWidth="1"/>
    <col min="4648" max="4653" width="1.625" style="1"/>
    <col min="4654" max="4654" width="3.375" style="1" customWidth="1"/>
    <col min="4655" max="4665" width="1.625" style="1"/>
    <col min="4666" max="4666" width="3.125" style="1" customWidth="1"/>
    <col min="4667" max="4901" width="1.625" style="1"/>
    <col min="4902" max="4902" width="0.875" style="1" customWidth="1"/>
    <col min="4903" max="4903" width="0" style="1" hidden="1" customWidth="1"/>
    <col min="4904" max="4909" width="1.625" style="1"/>
    <col min="4910" max="4910" width="3.375" style="1" customWidth="1"/>
    <col min="4911" max="4921" width="1.625" style="1"/>
    <col min="4922" max="4922" width="3.125" style="1" customWidth="1"/>
    <col min="4923" max="5157" width="1.625" style="1"/>
    <col min="5158" max="5158" width="0.875" style="1" customWidth="1"/>
    <col min="5159" max="5159" width="0" style="1" hidden="1" customWidth="1"/>
    <col min="5160" max="5165" width="1.625" style="1"/>
    <col min="5166" max="5166" width="3.375" style="1" customWidth="1"/>
    <col min="5167" max="5177" width="1.625" style="1"/>
    <col min="5178" max="5178" width="3.125" style="1" customWidth="1"/>
    <col min="5179" max="5413" width="1.625" style="1"/>
    <col min="5414" max="5414" width="0.875" style="1" customWidth="1"/>
    <col min="5415" max="5415" width="0" style="1" hidden="1" customWidth="1"/>
    <col min="5416" max="5421" width="1.625" style="1"/>
    <col min="5422" max="5422" width="3.375" style="1" customWidth="1"/>
    <col min="5423" max="5433" width="1.625" style="1"/>
    <col min="5434" max="5434" width="3.125" style="1" customWidth="1"/>
    <col min="5435" max="5669" width="1.625" style="1"/>
    <col min="5670" max="5670" width="0.875" style="1" customWidth="1"/>
    <col min="5671" max="5671" width="0" style="1" hidden="1" customWidth="1"/>
    <col min="5672" max="5677" width="1.625" style="1"/>
    <col min="5678" max="5678" width="3.375" style="1" customWidth="1"/>
    <col min="5679" max="5689" width="1.625" style="1"/>
    <col min="5690" max="5690" width="3.125" style="1" customWidth="1"/>
    <col min="5691" max="5925" width="1.625" style="1"/>
    <col min="5926" max="5926" width="0.875" style="1" customWidth="1"/>
    <col min="5927" max="5927" width="0" style="1" hidden="1" customWidth="1"/>
    <col min="5928" max="5933" width="1.625" style="1"/>
    <col min="5934" max="5934" width="3.375" style="1" customWidth="1"/>
    <col min="5935" max="5945" width="1.625" style="1"/>
    <col min="5946" max="5946" width="3.125" style="1" customWidth="1"/>
    <col min="5947" max="6181" width="1.625" style="1"/>
    <col min="6182" max="6182" width="0.875" style="1" customWidth="1"/>
    <col min="6183" max="6183" width="0" style="1" hidden="1" customWidth="1"/>
    <col min="6184" max="6189" width="1.625" style="1"/>
    <col min="6190" max="6190" width="3.375" style="1" customWidth="1"/>
    <col min="6191" max="6201" width="1.625" style="1"/>
    <col min="6202" max="6202" width="3.125" style="1" customWidth="1"/>
    <col min="6203" max="6437" width="1.625" style="1"/>
    <col min="6438" max="6438" width="0.875" style="1" customWidth="1"/>
    <col min="6439" max="6439" width="0" style="1" hidden="1" customWidth="1"/>
    <col min="6440" max="6445" width="1.625" style="1"/>
    <col min="6446" max="6446" width="3.375" style="1" customWidth="1"/>
    <col min="6447" max="6457" width="1.625" style="1"/>
    <col min="6458" max="6458" width="3.125" style="1" customWidth="1"/>
    <col min="6459" max="6693" width="1.625" style="1"/>
    <col min="6694" max="6694" width="0.875" style="1" customWidth="1"/>
    <col min="6695" max="6695" width="0" style="1" hidden="1" customWidth="1"/>
    <col min="6696" max="6701" width="1.625" style="1"/>
    <col min="6702" max="6702" width="3.375" style="1" customWidth="1"/>
    <col min="6703" max="6713" width="1.625" style="1"/>
    <col min="6714" max="6714" width="3.125" style="1" customWidth="1"/>
    <col min="6715" max="6949" width="1.625" style="1"/>
    <col min="6950" max="6950" width="0.875" style="1" customWidth="1"/>
    <col min="6951" max="6951" width="0" style="1" hidden="1" customWidth="1"/>
    <col min="6952" max="6957" width="1.625" style="1"/>
    <col min="6958" max="6958" width="3.375" style="1" customWidth="1"/>
    <col min="6959" max="6969" width="1.625" style="1"/>
    <col min="6970" max="6970" width="3.125" style="1" customWidth="1"/>
    <col min="6971" max="7205" width="1.625" style="1"/>
    <col min="7206" max="7206" width="0.875" style="1" customWidth="1"/>
    <col min="7207" max="7207" width="0" style="1" hidden="1" customWidth="1"/>
    <col min="7208" max="7213" width="1.625" style="1"/>
    <col min="7214" max="7214" width="3.375" style="1" customWidth="1"/>
    <col min="7215" max="7225" width="1.625" style="1"/>
    <col min="7226" max="7226" width="3.125" style="1" customWidth="1"/>
    <col min="7227" max="7461" width="1.625" style="1"/>
    <col min="7462" max="7462" width="0.875" style="1" customWidth="1"/>
    <col min="7463" max="7463" width="0" style="1" hidden="1" customWidth="1"/>
    <col min="7464" max="7469" width="1.625" style="1"/>
    <col min="7470" max="7470" width="3.375" style="1" customWidth="1"/>
    <col min="7471" max="7481" width="1.625" style="1"/>
    <col min="7482" max="7482" width="3.125" style="1" customWidth="1"/>
    <col min="7483" max="7717" width="1.625" style="1"/>
    <col min="7718" max="7718" width="0.875" style="1" customWidth="1"/>
    <col min="7719" max="7719" width="0" style="1" hidden="1" customWidth="1"/>
    <col min="7720" max="7725" width="1.625" style="1"/>
    <col min="7726" max="7726" width="3.375" style="1" customWidth="1"/>
    <col min="7727" max="7737" width="1.625" style="1"/>
    <col min="7738" max="7738" width="3.125" style="1" customWidth="1"/>
    <col min="7739" max="7973" width="1.625" style="1"/>
    <col min="7974" max="7974" width="0.875" style="1" customWidth="1"/>
    <col min="7975" max="7975" width="0" style="1" hidden="1" customWidth="1"/>
    <col min="7976" max="7981" width="1.625" style="1"/>
    <col min="7982" max="7982" width="3.375" style="1" customWidth="1"/>
    <col min="7983" max="7993" width="1.625" style="1"/>
    <col min="7994" max="7994" width="3.125" style="1" customWidth="1"/>
    <col min="7995" max="8229" width="1.625" style="1"/>
    <col min="8230" max="8230" width="0.875" style="1" customWidth="1"/>
    <col min="8231" max="8231" width="0" style="1" hidden="1" customWidth="1"/>
    <col min="8232" max="8237" width="1.625" style="1"/>
    <col min="8238" max="8238" width="3.375" style="1" customWidth="1"/>
    <col min="8239" max="8249" width="1.625" style="1"/>
    <col min="8250" max="8250" width="3.125" style="1" customWidth="1"/>
    <col min="8251" max="8485" width="1.625" style="1"/>
    <col min="8486" max="8486" width="0.875" style="1" customWidth="1"/>
    <col min="8487" max="8487" width="0" style="1" hidden="1" customWidth="1"/>
    <col min="8488" max="8493" width="1.625" style="1"/>
    <col min="8494" max="8494" width="3.375" style="1" customWidth="1"/>
    <col min="8495" max="8505" width="1.625" style="1"/>
    <col min="8506" max="8506" width="3.125" style="1" customWidth="1"/>
    <col min="8507" max="8741" width="1.625" style="1"/>
    <col min="8742" max="8742" width="0.875" style="1" customWidth="1"/>
    <col min="8743" max="8743" width="0" style="1" hidden="1" customWidth="1"/>
    <col min="8744" max="8749" width="1.625" style="1"/>
    <col min="8750" max="8750" width="3.375" style="1" customWidth="1"/>
    <col min="8751" max="8761" width="1.625" style="1"/>
    <col min="8762" max="8762" width="3.125" style="1" customWidth="1"/>
    <col min="8763" max="8997" width="1.625" style="1"/>
    <col min="8998" max="8998" width="0.875" style="1" customWidth="1"/>
    <col min="8999" max="8999" width="0" style="1" hidden="1" customWidth="1"/>
    <col min="9000" max="9005" width="1.625" style="1"/>
    <col min="9006" max="9006" width="3.375" style="1" customWidth="1"/>
    <col min="9007" max="9017" width="1.625" style="1"/>
    <col min="9018" max="9018" width="3.125" style="1" customWidth="1"/>
    <col min="9019" max="9253" width="1.625" style="1"/>
    <col min="9254" max="9254" width="0.875" style="1" customWidth="1"/>
    <col min="9255" max="9255" width="0" style="1" hidden="1" customWidth="1"/>
    <col min="9256" max="9261" width="1.625" style="1"/>
    <col min="9262" max="9262" width="3.375" style="1" customWidth="1"/>
    <col min="9263" max="9273" width="1.625" style="1"/>
    <col min="9274" max="9274" width="3.125" style="1" customWidth="1"/>
    <col min="9275" max="9509" width="1.625" style="1"/>
    <col min="9510" max="9510" width="0.875" style="1" customWidth="1"/>
    <col min="9511" max="9511" width="0" style="1" hidden="1" customWidth="1"/>
    <col min="9512" max="9517" width="1.625" style="1"/>
    <col min="9518" max="9518" width="3.375" style="1" customWidth="1"/>
    <col min="9519" max="9529" width="1.625" style="1"/>
    <col min="9530" max="9530" width="3.125" style="1" customWidth="1"/>
    <col min="9531" max="9765" width="1.625" style="1"/>
    <col min="9766" max="9766" width="0.875" style="1" customWidth="1"/>
    <col min="9767" max="9767" width="0" style="1" hidden="1" customWidth="1"/>
    <col min="9768" max="9773" width="1.625" style="1"/>
    <col min="9774" max="9774" width="3.375" style="1" customWidth="1"/>
    <col min="9775" max="9785" width="1.625" style="1"/>
    <col min="9786" max="9786" width="3.125" style="1" customWidth="1"/>
    <col min="9787" max="10021" width="1.625" style="1"/>
    <col min="10022" max="10022" width="0.875" style="1" customWidth="1"/>
    <col min="10023" max="10023" width="0" style="1" hidden="1" customWidth="1"/>
    <col min="10024" max="10029" width="1.625" style="1"/>
    <col min="10030" max="10030" width="3.375" style="1" customWidth="1"/>
    <col min="10031" max="10041" width="1.625" style="1"/>
    <col min="10042" max="10042" width="3.125" style="1" customWidth="1"/>
    <col min="10043" max="10277" width="1.625" style="1"/>
    <col min="10278" max="10278" width="0.875" style="1" customWidth="1"/>
    <col min="10279" max="10279" width="0" style="1" hidden="1" customWidth="1"/>
    <col min="10280" max="10285" width="1.625" style="1"/>
    <col min="10286" max="10286" width="3.375" style="1" customWidth="1"/>
    <col min="10287" max="10297" width="1.625" style="1"/>
    <col min="10298" max="10298" width="3.125" style="1" customWidth="1"/>
    <col min="10299" max="10533" width="1.625" style="1"/>
    <col min="10534" max="10534" width="0.875" style="1" customWidth="1"/>
    <col min="10535" max="10535" width="0" style="1" hidden="1" customWidth="1"/>
    <col min="10536" max="10541" width="1.625" style="1"/>
    <col min="10542" max="10542" width="3.375" style="1" customWidth="1"/>
    <col min="10543" max="10553" width="1.625" style="1"/>
    <col min="10554" max="10554" width="3.125" style="1" customWidth="1"/>
    <col min="10555" max="10789" width="1.625" style="1"/>
    <col min="10790" max="10790" width="0.875" style="1" customWidth="1"/>
    <col min="10791" max="10791" width="0" style="1" hidden="1" customWidth="1"/>
    <col min="10792" max="10797" width="1.625" style="1"/>
    <col min="10798" max="10798" width="3.375" style="1" customWidth="1"/>
    <col min="10799" max="10809" width="1.625" style="1"/>
    <col min="10810" max="10810" width="3.125" style="1" customWidth="1"/>
    <col min="10811" max="11045" width="1.625" style="1"/>
    <col min="11046" max="11046" width="0.875" style="1" customWidth="1"/>
    <col min="11047" max="11047" width="0" style="1" hidden="1" customWidth="1"/>
    <col min="11048" max="11053" width="1.625" style="1"/>
    <col min="11054" max="11054" width="3.375" style="1" customWidth="1"/>
    <col min="11055" max="11065" width="1.625" style="1"/>
    <col min="11066" max="11066" width="3.125" style="1" customWidth="1"/>
    <col min="11067" max="11301" width="1.625" style="1"/>
    <col min="11302" max="11302" width="0.875" style="1" customWidth="1"/>
    <col min="11303" max="11303" width="0" style="1" hidden="1" customWidth="1"/>
    <col min="11304" max="11309" width="1.625" style="1"/>
    <col min="11310" max="11310" width="3.375" style="1" customWidth="1"/>
    <col min="11311" max="11321" width="1.625" style="1"/>
    <col min="11322" max="11322" width="3.125" style="1" customWidth="1"/>
    <col min="11323" max="11557" width="1.625" style="1"/>
    <col min="11558" max="11558" width="0.875" style="1" customWidth="1"/>
    <col min="11559" max="11559" width="0" style="1" hidden="1" customWidth="1"/>
    <col min="11560" max="11565" width="1.625" style="1"/>
    <col min="11566" max="11566" width="3.375" style="1" customWidth="1"/>
    <col min="11567" max="11577" width="1.625" style="1"/>
    <col min="11578" max="11578" width="3.125" style="1" customWidth="1"/>
    <col min="11579" max="11813" width="1.625" style="1"/>
    <col min="11814" max="11814" width="0.875" style="1" customWidth="1"/>
    <col min="11815" max="11815" width="0" style="1" hidden="1" customWidth="1"/>
    <col min="11816" max="11821" width="1.625" style="1"/>
    <col min="11822" max="11822" width="3.375" style="1" customWidth="1"/>
    <col min="11823" max="11833" width="1.625" style="1"/>
    <col min="11834" max="11834" width="3.125" style="1" customWidth="1"/>
    <col min="11835" max="12069" width="1.625" style="1"/>
    <col min="12070" max="12070" width="0.875" style="1" customWidth="1"/>
    <col min="12071" max="12071" width="0" style="1" hidden="1" customWidth="1"/>
    <col min="12072" max="12077" width="1.625" style="1"/>
    <col min="12078" max="12078" width="3.375" style="1" customWidth="1"/>
    <col min="12079" max="12089" width="1.625" style="1"/>
    <col min="12090" max="12090" width="3.125" style="1" customWidth="1"/>
    <col min="12091" max="12325" width="1.625" style="1"/>
    <col min="12326" max="12326" width="0.875" style="1" customWidth="1"/>
    <col min="12327" max="12327" width="0" style="1" hidden="1" customWidth="1"/>
    <col min="12328" max="12333" width="1.625" style="1"/>
    <col min="12334" max="12334" width="3.375" style="1" customWidth="1"/>
    <col min="12335" max="12345" width="1.625" style="1"/>
    <col min="12346" max="12346" width="3.125" style="1" customWidth="1"/>
    <col min="12347" max="12581" width="1.625" style="1"/>
    <col min="12582" max="12582" width="0.875" style="1" customWidth="1"/>
    <col min="12583" max="12583" width="0" style="1" hidden="1" customWidth="1"/>
    <col min="12584" max="12589" width="1.625" style="1"/>
    <col min="12590" max="12590" width="3.375" style="1" customWidth="1"/>
    <col min="12591" max="12601" width="1.625" style="1"/>
    <col min="12602" max="12602" width="3.125" style="1" customWidth="1"/>
    <col min="12603" max="12837" width="1.625" style="1"/>
    <col min="12838" max="12838" width="0.875" style="1" customWidth="1"/>
    <col min="12839" max="12839" width="0" style="1" hidden="1" customWidth="1"/>
    <col min="12840" max="12845" width="1.625" style="1"/>
    <col min="12846" max="12846" width="3.375" style="1" customWidth="1"/>
    <col min="12847" max="12857" width="1.625" style="1"/>
    <col min="12858" max="12858" width="3.125" style="1" customWidth="1"/>
    <col min="12859" max="13093" width="1.625" style="1"/>
    <col min="13094" max="13094" width="0.875" style="1" customWidth="1"/>
    <col min="13095" max="13095" width="0" style="1" hidden="1" customWidth="1"/>
    <col min="13096" max="13101" width="1.625" style="1"/>
    <col min="13102" max="13102" width="3.375" style="1" customWidth="1"/>
    <col min="13103" max="13113" width="1.625" style="1"/>
    <col min="13114" max="13114" width="3.125" style="1" customWidth="1"/>
    <col min="13115" max="13349" width="1.625" style="1"/>
    <col min="13350" max="13350" width="0.875" style="1" customWidth="1"/>
    <col min="13351" max="13351" width="0" style="1" hidden="1" customWidth="1"/>
    <col min="13352" max="13357" width="1.625" style="1"/>
    <col min="13358" max="13358" width="3.375" style="1" customWidth="1"/>
    <col min="13359" max="13369" width="1.625" style="1"/>
    <col min="13370" max="13370" width="3.125" style="1" customWidth="1"/>
    <col min="13371" max="13605" width="1.625" style="1"/>
    <col min="13606" max="13606" width="0.875" style="1" customWidth="1"/>
    <col min="13607" max="13607" width="0" style="1" hidden="1" customWidth="1"/>
    <col min="13608" max="13613" width="1.625" style="1"/>
    <col min="13614" max="13614" width="3.375" style="1" customWidth="1"/>
    <col min="13615" max="13625" width="1.625" style="1"/>
    <col min="13626" max="13626" width="3.125" style="1" customWidth="1"/>
    <col min="13627" max="13861" width="1.625" style="1"/>
    <col min="13862" max="13862" width="0.875" style="1" customWidth="1"/>
    <col min="13863" max="13863" width="0" style="1" hidden="1" customWidth="1"/>
    <col min="13864" max="13869" width="1.625" style="1"/>
    <col min="13870" max="13870" width="3.375" style="1" customWidth="1"/>
    <col min="13871" max="13881" width="1.625" style="1"/>
    <col min="13882" max="13882" width="3.125" style="1" customWidth="1"/>
    <col min="13883" max="14117" width="1.625" style="1"/>
    <col min="14118" max="14118" width="0.875" style="1" customWidth="1"/>
    <col min="14119" max="14119" width="0" style="1" hidden="1" customWidth="1"/>
    <col min="14120" max="14125" width="1.625" style="1"/>
    <col min="14126" max="14126" width="3.375" style="1" customWidth="1"/>
    <col min="14127" max="14137" width="1.625" style="1"/>
    <col min="14138" max="14138" width="3.125" style="1" customWidth="1"/>
    <col min="14139" max="14373" width="1.625" style="1"/>
    <col min="14374" max="14374" width="0.875" style="1" customWidth="1"/>
    <col min="14375" max="14375" width="0" style="1" hidden="1" customWidth="1"/>
    <col min="14376" max="14381" width="1.625" style="1"/>
    <col min="14382" max="14382" width="3.375" style="1" customWidth="1"/>
    <col min="14383" max="14393" width="1.625" style="1"/>
    <col min="14394" max="14394" width="3.125" style="1" customWidth="1"/>
    <col min="14395" max="14629" width="1.625" style="1"/>
    <col min="14630" max="14630" width="0.875" style="1" customWidth="1"/>
    <col min="14631" max="14631" width="0" style="1" hidden="1" customWidth="1"/>
    <col min="14632" max="14637" width="1.625" style="1"/>
    <col min="14638" max="14638" width="3.375" style="1" customWidth="1"/>
    <col min="14639" max="14649" width="1.625" style="1"/>
    <col min="14650" max="14650" width="3.125" style="1" customWidth="1"/>
    <col min="14651" max="14885" width="1.625" style="1"/>
    <col min="14886" max="14886" width="0.875" style="1" customWidth="1"/>
    <col min="14887" max="14887" width="0" style="1" hidden="1" customWidth="1"/>
    <col min="14888" max="14893" width="1.625" style="1"/>
    <col min="14894" max="14894" width="3.375" style="1" customWidth="1"/>
    <col min="14895" max="14905" width="1.625" style="1"/>
    <col min="14906" max="14906" width="3.125" style="1" customWidth="1"/>
    <col min="14907" max="15141" width="1.625" style="1"/>
    <col min="15142" max="15142" width="0.875" style="1" customWidth="1"/>
    <col min="15143" max="15143" width="0" style="1" hidden="1" customWidth="1"/>
    <col min="15144" max="15149" width="1.625" style="1"/>
    <col min="15150" max="15150" width="3.375" style="1" customWidth="1"/>
    <col min="15151" max="15161" width="1.625" style="1"/>
    <col min="15162" max="15162" width="3.125" style="1" customWidth="1"/>
    <col min="15163" max="15397" width="1.625" style="1"/>
    <col min="15398" max="15398" width="0.875" style="1" customWidth="1"/>
    <col min="15399" max="15399" width="0" style="1" hidden="1" customWidth="1"/>
    <col min="15400" max="15405" width="1.625" style="1"/>
    <col min="15406" max="15406" width="3.375" style="1" customWidth="1"/>
    <col min="15407" max="15417" width="1.625" style="1"/>
    <col min="15418" max="15418" width="3.125" style="1" customWidth="1"/>
    <col min="15419" max="15653" width="1.625" style="1"/>
    <col min="15654" max="15654" width="0.875" style="1" customWidth="1"/>
    <col min="15655" max="15655" width="0" style="1" hidden="1" customWidth="1"/>
    <col min="15656" max="15661" width="1.625" style="1"/>
    <col min="15662" max="15662" width="3.375" style="1" customWidth="1"/>
    <col min="15663" max="15673" width="1.625" style="1"/>
    <col min="15674" max="15674" width="3.125" style="1" customWidth="1"/>
    <col min="15675" max="15909" width="1.625" style="1"/>
    <col min="15910" max="15910" width="0.875" style="1" customWidth="1"/>
    <col min="15911" max="15911" width="0" style="1" hidden="1" customWidth="1"/>
    <col min="15912" max="15917" width="1.625" style="1"/>
    <col min="15918" max="15918" width="3.375" style="1" customWidth="1"/>
    <col min="15919" max="15929" width="1.625" style="1"/>
    <col min="15930" max="15930" width="3.125" style="1" customWidth="1"/>
    <col min="15931" max="16165" width="1.625" style="1"/>
    <col min="16166" max="16166" width="0.875" style="1" customWidth="1"/>
    <col min="16167" max="16167" width="0" style="1" hidden="1" customWidth="1"/>
    <col min="16168" max="16173" width="1.625" style="1"/>
    <col min="16174" max="16174" width="3.375" style="1" customWidth="1"/>
    <col min="16175" max="16185" width="1.625" style="1"/>
    <col min="16186" max="16186" width="3.125" style="1" customWidth="1"/>
    <col min="16187" max="16384" width="1.625" style="1"/>
  </cols>
  <sheetData>
    <row r="1" spans="2:62" ht="9" customHeight="1" x14ac:dyDescent="0.1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9"/>
      <c r="AS1" s="29"/>
      <c r="AT1" s="29"/>
      <c r="AU1" s="29"/>
      <c r="AV1" s="29"/>
      <c r="AW1" s="29"/>
      <c r="AX1" s="6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</row>
    <row r="2" spans="2:62" ht="9" customHeight="1" x14ac:dyDescent="0.15">
      <c r="B2" s="346" t="s">
        <v>49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H2" s="60"/>
      <c r="BI2" s="59"/>
    </row>
    <row r="3" spans="2:62" ht="9" customHeight="1" x14ac:dyDescent="0.15"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H3" s="60"/>
      <c r="BI3" s="59"/>
    </row>
    <row r="4" spans="2:62" ht="9.9499999999999993" customHeight="1" thickBot="1" x14ac:dyDescent="0.2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47"/>
      <c r="AH4" s="347"/>
      <c r="AI4" s="347"/>
      <c r="AJ4" s="347"/>
      <c r="AK4" s="347"/>
      <c r="AL4" s="347"/>
      <c r="AM4" s="347"/>
      <c r="AN4" s="347"/>
      <c r="AO4" s="347"/>
      <c r="AP4" s="31"/>
      <c r="AQ4" s="31"/>
      <c r="AR4" s="31"/>
      <c r="AS4" s="31"/>
      <c r="AT4" s="31"/>
      <c r="AU4" s="31"/>
      <c r="AV4" s="31"/>
      <c r="AW4" s="31"/>
      <c r="AX4" s="60"/>
      <c r="AY4" s="60"/>
      <c r="AZ4" s="60"/>
      <c r="BA4" s="60"/>
      <c r="BB4" s="60"/>
      <c r="BC4" s="60"/>
      <c r="BD4" s="60"/>
      <c r="BE4" s="60"/>
      <c r="BF4" s="60"/>
      <c r="BH4" s="62"/>
      <c r="BI4" s="56"/>
    </row>
    <row r="5" spans="2:62" ht="20.100000000000001" customHeight="1" x14ac:dyDescent="0.15">
      <c r="B5" s="348" t="s">
        <v>3</v>
      </c>
      <c r="C5" s="349"/>
      <c r="D5" s="349"/>
      <c r="E5" s="349"/>
      <c r="F5" s="349"/>
      <c r="G5" s="350"/>
      <c r="H5" s="757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758"/>
      <c r="V5" s="758"/>
      <c r="W5" s="758"/>
      <c r="X5" s="758"/>
      <c r="Y5" s="758"/>
      <c r="Z5" s="758"/>
      <c r="AA5" s="758"/>
      <c r="AB5" s="758"/>
      <c r="AC5" s="758"/>
      <c r="AD5" s="758"/>
      <c r="AE5" s="758"/>
      <c r="AF5" s="758"/>
      <c r="AG5" s="758"/>
      <c r="AH5" s="758"/>
      <c r="AI5" s="758"/>
      <c r="AJ5" s="758"/>
      <c r="AK5" s="758"/>
      <c r="AL5" s="758"/>
      <c r="AM5" s="758"/>
      <c r="AN5" s="758"/>
      <c r="AO5" s="758"/>
      <c r="AP5" s="758"/>
      <c r="AQ5" s="758"/>
      <c r="AR5" s="758"/>
      <c r="AS5" s="759"/>
      <c r="AU5" s="351" t="s">
        <v>48</v>
      </c>
      <c r="AV5" s="352"/>
      <c r="AW5" s="353"/>
      <c r="AX5" s="354">
        <v>43716</v>
      </c>
      <c r="AY5" s="355"/>
      <c r="AZ5" s="355"/>
      <c r="BA5" s="355"/>
      <c r="BB5" s="355"/>
      <c r="BC5" s="355"/>
      <c r="BD5" s="355"/>
      <c r="BE5" s="355"/>
      <c r="BF5" s="355"/>
      <c r="BG5" s="355"/>
      <c r="BH5" s="187"/>
      <c r="BI5" s="187"/>
      <c r="BJ5" s="32"/>
    </row>
    <row r="6" spans="2:62" ht="25.5" customHeight="1" x14ac:dyDescent="0.15">
      <c r="B6" s="356" t="s">
        <v>50</v>
      </c>
      <c r="C6" s="357"/>
      <c r="D6" s="357"/>
      <c r="E6" s="357"/>
      <c r="F6" s="357"/>
      <c r="G6" s="358"/>
      <c r="H6" s="760"/>
      <c r="I6" s="761"/>
      <c r="J6" s="761"/>
      <c r="K6" s="761"/>
      <c r="L6" s="761"/>
      <c r="M6" s="761"/>
      <c r="N6" s="761"/>
      <c r="O6" s="761"/>
      <c r="P6" s="761"/>
      <c r="Q6" s="761"/>
      <c r="R6" s="761"/>
      <c r="S6" s="761"/>
      <c r="T6" s="761"/>
      <c r="U6" s="761"/>
      <c r="V6" s="761"/>
      <c r="W6" s="761"/>
      <c r="X6" s="761"/>
      <c r="Y6" s="761"/>
      <c r="Z6" s="761"/>
      <c r="AA6" s="761"/>
      <c r="AB6" s="761"/>
      <c r="AC6" s="761"/>
      <c r="AD6" s="761"/>
      <c r="AE6" s="761"/>
      <c r="AF6" s="761"/>
      <c r="AG6" s="761"/>
      <c r="AH6" s="761"/>
      <c r="AI6" s="761"/>
      <c r="AJ6" s="761"/>
      <c r="AK6" s="761"/>
      <c r="AL6" s="761"/>
      <c r="AM6" s="761"/>
      <c r="AN6" s="761"/>
      <c r="AO6" s="761"/>
      <c r="AP6" s="761"/>
      <c r="AQ6" s="761"/>
      <c r="AR6" s="761"/>
      <c r="AS6" s="762"/>
      <c r="AU6" s="362" t="s">
        <v>47</v>
      </c>
      <c r="AV6" s="363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3"/>
    </row>
    <row r="7" spans="2:62" ht="15" customHeight="1" x14ac:dyDescent="0.15">
      <c r="B7" s="359"/>
      <c r="C7" s="360"/>
      <c r="D7" s="360"/>
      <c r="E7" s="360"/>
      <c r="F7" s="360"/>
      <c r="G7" s="361"/>
      <c r="H7" s="763"/>
      <c r="I7" s="764"/>
      <c r="J7" s="764"/>
      <c r="K7" s="764"/>
      <c r="L7" s="764"/>
      <c r="M7" s="764"/>
      <c r="N7" s="764"/>
      <c r="O7" s="764"/>
      <c r="P7" s="764"/>
      <c r="Q7" s="764"/>
      <c r="R7" s="764"/>
      <c r="S7" s="764"/>
      <c r="T7" s="764"/>
      <c r="U7" s="764"/>
      <c r="V7" s="764"/>
      <c r="W7" s="764"/>
      <c r="X7" s="764"/>
      <c r="Y7" s="764"/>
      <c r="Z7" s="764"/>
      <c r="AA7" s="764"/>
      <c r="AB7" s="764"/>
      <c r="AC7" s="764"/>
      <c r="AD7" s="764"/>
      <c r="AE7" s="764"/>
      <c r="AF7" s="764"/>
      <c r="AG7" s="764"/>
      <c r="AH7" s="764"/>
      <c r="AI7" s="764"/>
      <c r="AJ7" s="764"/>
      <c r="AK7" s="764"/>
      <c r="AL7" s="764"/>
      <c r="AM7" s="764"/>
      <c r="AN7" s="764"/>
      <c r="AO7" s="764"/>
      <c r="AP7" s="764"/>
      <c r="AQ7" s="764"/>
      <c r="AR7" s="764"/>
      <c r="AS7" s="765"/>
      <c r="AU7" s="364" t="s">
        <v>102</v>
      </c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5"/>
      <c r="BI7" s="365"/>
      <c r="BJ7" s="34"/>
    </row>
    <row r="8" spans="2:62" ht="25.5" customHeight="1" x14ac:dyDescent="0.15">
      <c r="B8" s="356" t="s">
        <v>6</v>
      </c>
      <c r="C8" s="357"/>
      <c r="D8" s="357"/>
      <c r="E8" s="357"/>
      <c r="F8" s="357"/>
      <c r="G8" s="358"/>
      <c r="H8" s="766" t="s">
        <v>141</v>
      </c>
      <c r="I8" s="767"/>
      <c r="J8" s="767"/>
      <c r="K8" s="768"/>
      <c r="L8" s="767"/>
      <c r="M8" s="767"/>
      <c r="N8" s="767"/>
      <c r="O8" s="767"/>
      <c r="P8" s="767"/>
      <c r="Q8" s="767"/>
      <c r="R8" s="767"/>
      <c r="S8" s="767" t="s">
        <v>142</v>
      </c>
      <c r="T8" s="767"/>
      <c r="U8" s="767"/>
      <c r="V8" s="768"/>
      <c r="W8" s="767"/>
      <c r="X8" s="767"/>
      <c r="Y8" s="767"/>
      <c r="Z8" s="767"/>
      <c r="AA8" s="767"/>
      <c r="AB8" s="767"/>
      <c r="AC8" s="767"/>
      <c r="AD8" s="767"/>
      <c r="AE8" s="767" t="s">
        <v>143</v>
      </c>
      <c r="AF8" s="767"/>
      <c r="AG8" s="767"/>
      <c r="AH8" s="769"/>
      <c r="AI8" s="769"/>
      <c r="AJ8" s="769"/>
      <c r="AK8" s="769"/>
      <c r="AL8" s="769"/>
      <c r="AM8" s="769"/>
      <c r="AN8" s="769"/>
      <c r="AO8" s="769"/>
      <c r="AP8" s="769"/>
      <c r="AQ8" s="769"/>
      <c r="AR8" s="769"/>
      <c r="AS8" s="770"/>
      <c r="AT8" s="60"/>
      <c r="AU8" s="364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4"/>
    </row>
    <row r="9" spans="2:62" ht="20.100000000000001" customHeight="1" x14ac:dyDescent="0.15">
      <c r="B9" s="299"/>
      <c r="C9" s="300"/>
      <c r="D9" s="300"/>
      <c r="E9" s="300"/>
      <c r="F9" s="300"/>
      <c r="G9" s="339"/>
      <c r="H9" s="771"/>
      <c r="I9" s="772"/>
      <c r="J9" s="772"/>
      <c r="K9" s="772"/>
      <c r="L9" s="772"/>
      <c r="M9" s="772"/>
      <c r="N9" s="772"/>
      <c r="O9" s="772"/>
      <c r="P9" s="772"/>
      <c r="Q9" s="772"/>
      <c r="R9" s="772"/>
      <c r="S9" s="772"/>
      <c r="T9" s="772"/>
      <c r="U9" s="772"/>
      <c r="V9" s="772"/>
      <c r="W9" s="772"/>
      <c r="X9" s="772"/>
      <c r="Y9" s="772"/>
      <c r="Z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772"/>
      <c r="AR9" s="772"/>
      <c r="AS9" s="773"/>
      <c r="AT9" s="60"/>
      <c r="AU9" s="366" t="s">
        <v>103</v>
      </c>
      <c r="AV9" s="367"/>
      <c r="AW9" s="367"/>
      <c r="AX9" s="367"/>
      <c r="AY9" s="368" t="s">
        <v>11</v>
      </c>
      <c r="AZ9" s="368"/>
      <c r="BA9" s="368"/>
      <c r="BB9" s="368"/>
      <c r="BC9" s="368"/>
      <c r="BD9" s="368"/>
      <c r="BE9" s="368"/>
      <c r="BF9" s="368"/>
      <c r="BG9" s="368"/>
      <c r="BH9" s="368"/>
      <c r="BI9" s="368"/>
      <c r="BJ9" s="34"/>
    </row>
    <row r="10" spans="2:62" ht="20.100000000000001" customHeight="1" x14ac:dyDescent="0.15">
      <c r="B10" s="359"/>
      <c r="C10" s="360"/>
      <c r="D10" s="360"/>
      <c r="E10" s="360"/>
      <c r="F10" s="360"/>
      <c r="G10" s="361"/>
      <c r="H10" s="774"/>
      <c r="I10" s="775"/>
      <c r="J10" s="775"/>
      <c r="K10" s="775"/>
      <c r="L10" s="775"/>
      <c r="M10" s="775"/>
      <c r="N10" s="775"/>
      <c r="O10" s="775"/>
      <c r="P10" s="775"/>
      <c r="Q10" s="775"/>
      <c r="R10" s="775"/>
      <c r="S10" s="775"/>
      <c r="T10" s="775"/>
      <c r="U10" s="775"/>
      <c r="V10" s="775"/>
      <c r="W10" s="775"/>
      <c r="X10" s="775"/>
      <c r="Y10" s="775"/>
      <c r="Z10" s="775"/>
      <c r="AA10" s="775"/>
      <c r="AB10" s="775"/>
      <c r="AC10" s="775"/>
      <c r="AD10" s="775"/>
      <c r="AE10" s="775"/>
      <c r="AF10" s="775"/>
      <c r="AG10" s="775"/>
      <c r="AH10" s="775"/>
      <c r="AI10" s="775"/>
      <c r="AJ10" s="775"/>
      <c r="AK10" s="775"/>
      <c r="AL10" s="775"/>
      <c r="AM10" s="775"/>
      <c r="AN10" s="775"/>
      <c r="AO10" s="775"/>
      <c r="AP10" s="775"/>
      <c r="AQ10" s="775"/>
      <c r="AR10" s="775"/>
      <c r="AS10" s="776"/>
      <c r="AT10" s="60"/>
      <c r="AU10" s="369" t="s">
        <v>104</v>
      </c>
      <c r="AV10" s="370"/>
      <c r="AW10" s="370"/>
      <c r="AX10" s="370"/>
      <c r="AY10" s="97" t="s">
        <v>13</v>
      </c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35"/>
    </row>
    <row r="11" spans="2:62" ht="20.25" customHeight="1" x14ac:dyDescent="0.15">
      <c r="B11" s="356" t="s">
        <v>14</v>
      </c>
      <c r="C11" s="357"/>
      <c r="D11" s="357"/>
      <c r="E11" s="357"/>
      <c r="F11" s="357"/>
      <c r="G11" s="358"/>
      <c r="H11" s="777"/>
      <c r="I11" s="778"/>
      <c r="J11" s="778"/>
      <c r="K11" s="778"/>
      <c r="L11" s="778"/>
      <c r="M11" s="778"/>
      <c r="N11" s="778"/>
      <c r="O11" s="778"/>
      <c r="P11" s="778"/>
      <c r="Q11" s="778"/>
      <c r="R11" s="778"/>
      <c r="S11" s="778"/>
      <c r="T11" s="778"/>
      <c r="U11" s="778"/>
      <c r="V11" s="779" t="s">
        <v>8</v>
      </c>
      <c r="W11" s="779"/>
      <c r="X11" s="779"/>
      <c r="Y11" s="780"/>
      <c r="Z11" s="778"/>
      <c r="AA11" s="778"/>
      <c r="AB11" s="778"/>
      <c r="AC11" s="778"/>
      <c r="AD11" s="778"/>
      <c r="AE11" s="778"/>
      <c r="AF11" s="778"/>
      <c r="AG11" s="778"/>
      <c r="AH11" s="778"/>
      <c r="AI11" s="779" t="s">
        <v>8</v>
      </c>
      <c r="AJ11" s="779"/>
      <c r="AK11" s="779"/>
      <c r="AL11" s="780"/>
      <c r="AM11" s="778"/>
      <c r="AN11" s="778"/>
      <c r="AO11" s="778"/>
      <c r="AP11" s="778"/>
      <c r="AQ11" s="778"/>
      <c r="AR11" s="778"/>
      <c r="AS11" s="781"/>
      <c r="AU11" s="286" t="s">
        <v>51</v>
      </c>
      <c r="AV11" s="287"/>
      <c r="AW11" s="287"/>
      <c r="AX11" s="288"/>
      <c r="AY11" s="292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34"/>
    </row>
    <row r="12" spans="2:62" ht="20.25" customHeight="1" thickBot="1" x14ac:dyDescent="0.2">
      <c r="B12" s="371"/>
      <c r="C12" s="372"/>
      <c r="D12" s="372"/>
      <c r="E12" s="372"/>
      <c r="F12" s="372"/>
      <c r="G12" s="373"/>
      <c r="H12" s="782"/>
      <c r="I12" s="783"/>
      <c r="J12" s="783"/>
      <c r="K12" s="783"/>
      <c r="L12" s="783"/>
      <c r="M12" s="783"/>
      <c r="N12" s="783"/>
      <c r="O12" s="783"/>
      <c r="P12" s="783"/>
      <c r="Q12" s="783"/>
      <c r="R12" s="783"/>
      <c r="S12" s="783"/>
      <c r="T12" s="783"/>
      <c r="U12" s="783"/>
      <c r="V12" s="784"/>
      <c r="W12" s="784"/>
      <c r="X12" s="784"/>
      <c r="Y12" s="783"/>
      <c r="Z12" s="783"/>
      <c r="AA12" s="783"/>
      <c r="AB12" s="783"/>
      <c r="AC12" s="783"/>
      <c r="AD12" s="783"/>
      <c r="AE12" s="783"/>
      <c r="AF12" s="783"/>
      <c r="AG12" s="783"/>
      <c r="AH12" s="783"/>
      <c r="AI12" s="784"/>
      <c r="AJ12" s="784"/>
      <c r="AK12" s="784"/>
      <c r="AL12" s="783"/>
      <c r="AM12" s="783"/>
      <c r="AN12" s="783"/>
      <c r="AO12" s="783"/>
      <c r="AP12" s="783"/>
      <c r="AQ12" s="783"/>
      <c r="AR12" s="783"/>
      <c r="AS12" s="785"/>
      <c r="AU12" s="289"/>
      <c r="AV12" s="290"/>
      <c r="AW12" s="290"/>
      <c r="AX12" s="291"/>
      <c r="AY12" s="294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36"/>
    </row>
    <row r="13" spans="2:62" ht="9.9499999999999993" customHeight="1" thickBo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62" ht="9.9499999999999993" customHeight="1" x14ac:dyDescent="0.15">
      <c r="B14" s="302" t="s">
        <v>46</v>
      </c>
      <c r="C14" s="325"/>
      <c r="D14" s="329" t="s">
        <v>18</v>
      </c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30"/>
      <c r="P14" s="336" t="s">
        <v>62</v>
      </c>
      <c r="Q14" s="297"/>
      <c r="R14" s="297"/>
      <c r="S14" s="297"/>
      <c r="T14" s="337"/>
      <c r="U14" s="343" t="s">
        <v>45</v>
      </c>
      <c r="V14" s="297"/>
      <c r="W14" s="297"/>
      <c r="X14" s="297"/>
      <c r="Y14" s="337"/>
      <c r="Z14" s="343" t="s">
        <v>32</v>
      </c>
      <c r="AA14" s="297"/>
      <c r="AB14" s="297"/>
      <c r="AC14" s="297"/>
      <c r="AD14" s="297"/>
      <c r="AE14" s="329" t="s">
        <v>44</v>
      </c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4"/>
      <c r="AT14" s="53"/>
      <c r="AU14" s="296" t="s">
        <v>43</v>
      </c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8"/>
    </row>
    <row r="15" spans="2:62" ht="9.9499999999999993" customHeight="1" thickBot="1" x14ac:dyDescent="0.2">
      <c r="B15" s="326"/>
      <c r="C15" s="327"/>
      <c r="D15" s="331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3"/>
      <c r="P15" s="338"/>
      <c r="Q15" s="300"/>
      <c r="R15" s="300"/>
      <c r="S15" s="300"/>
      <c r="T15" s="339"/>
      <c r="U15" s="344"/>
      <c r="V15" s="300"/>
      <c r="W15" s="300"/>
      <c r="X15" s="300"/>
      <c r="Y15" s="339"/>
      <c r="Z15" s="344"/>
      <c r="AA15" s="300"/>
      <c r="AB15" s="300"/>
      <c r="AC15" s="300"/>
      <c r="AD15" s="300"/>
      <c r="AE15" s="331"/>
      <c r="AF15" s="332"/>
      <c r="AG15" s="332"/>
      <c r="AH15" s="332"/>
      <c r="AI15" s="332"/>
      <c r="AJ15" s="306"/>
      <c r="AK15" s="306"/>
      <c r="AL15" s="306"/>
      <c r="AM15" s="306"/>
      <c r="AN15" s="306"/>
      <c r="AO15" s="306"/>
      <c r="AP15" s="306"/>
      <c r="AQ15" s="306"/>
      <c r="AR15" s="306"/>
      <c r="AS15" s="307"/>
      <c r="AT15" s="53"/>
      <c r="AU15" s="299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1"/>
    </row>
    <row r="16" spans="2:62" ht="12.75" customHeight="1" x14ac:dyDescent="0.15">
      <c r="B16" s="326"/>
      <c r="C16" s="327"/>
      <c r="D16" s="331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3"/>
      <c r="P16" s="338"/>
      <c r="Q16" s="300"/>
      <c r="R16" s="300"/>
      <c r="S16" s="300"/>
      <c r="T16" s="339"/>
      <c r="U16" s="344"/>
      <c r="V16" s="300"/>
      <c r="W16" s="300"/>
      <c r="X16" s="300"/>
      <c r="Y16" s="339"/>
      <c r="Z16" s="344"/>
      <c r="AA16" s="300"/>
      <c r="AB16" s="300"/>
      <c r="AC16" s="300"/>
      <c r="AD16" s="300"/>
      <c r="AE16" s="302" t="s">
        <v>42</v>
      </c>
      <c r="AF16" s="303"/>
      <c r="AG16" s="303"/>
      <c r="AH16" s="303"/>
      <c r="AI16" s="304"/>
      <c r="AJ16" s="308" t="s">
        <v>63</v>
      </c>
      <c r="AK16" s="308"/>
      <c r="AL16" s="308"/>
      <c r="AM16" s="308"/>
      <c r="AN16" s="308"/>
      <c r="AO16" s="308"/>
      <c r="AP16" s="308"/>
      <c r="AQ16" s="308"/>
      <c r="AR16" s="308"/>
      <c r="AS16" s="309"/>
      <c r="AT16" s="53"/>
      <c r="AU16" s="310"/>
      <c r="AV16" s="311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/>
      <c r="BJ16" s="312"/>
    </row>
    <row r="17" spans="1:62" ht="12.75" customHeight="1" thickBot="1" x14ac:dyDescent="0.2">
      <c r="B17" s="305"/>
      <c r="C17" s="328"/>
      <c r="D17" s="334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35"/>
      <c r="P17" s="340"/>
      <c r="Q17" s="341"/>
      <c r="R17" s="341"/>
      <c r="S17" s="341"/>
      <c r="T17" s="342"/>
      <c r="U17" s="345"/>
      <c r="V17" s="341"/>
      <c r="W17" s="341"/>
      <c r="X17" s="341"/>
      <c r="Y17" s="342"/>
      <c r="Z17" s="345"/>
      <c r="AA17" s="341"/>
      <c r="AB17" s="341"/>
      <c r="AC17" s="341"/>
      <c r="AD17" s="341"/>
      <c r="AE17" s="305"/>
      <c r="AF17" s="306"/>
      <c r="AG17" s="306"/>
      <c r="AH17" s="306"/>
      <c r="AI17" s="307"/>
      <c r="AJ17" s="306"/>
      <c r="AK17" s="306"/>
      <c r="AL17" s="306"/>
      <c r="AM17" s="306"/>
      <c r="AN17" s="306"/>
      <c r="AO17" s="306"/>
      <c r="AP17" s="306"/>
      <c r="AQ17" s="306"/>
      <c r="AR17" s="306"/>
      <c r="AS17" s="307"/>
      <c r="AT17" s="53"/>
      <c r="AU17" s="299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1"/>
    </row>
    <row r="18" spans="1:62" ht="13.5" customHeight="1" x14ac:dyDescent="0.15">
      <c r="B18" s="127"/>
      <c r="C18" s="128"/>
      <c r="D18" s="131" t="s">
        <v>105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3"/>
      <c r="P18" s="711">
        <v>5750</v>
      </c>
      <c r="Q18" s="712"/>
      <c r="R18" s="712"/>
      <c r="S18" s="712"/>
      <c r="T18" s="713"/>
      <c r="U18" s="717"/>
      <c r="V18" s="718"/>
      <c r="W18" s="718"/>
      <c r="X18" s="718"/>
      <c r="Y18" s="743"/>
      <c r="Z18" s="717"/>
      <c r="AA18" s="718"/>
      <c r="AB18" s="718"/>
      <c r="AC18" s="718"/>
      <c r="AD18" s="718"/>
      <c r="AE18" s="744" t="str">
        <f>IF(U18+Z18=0,"",U18+Z18)</f>
        <v/>
      </c>
      <c r="AF18" s="745"/>
      <c r="AG18" s="745"/>
      <c r="AH18" s="745"/>
      <c r="AI18" s="746"/>
      <c r="AJ18" s="137" t="str">
        <f>IFERROR(P18*AE18,"")</f>
        <v/>
      </c>
      <c r="AK18" s="137"/>
      <c r="AL18" s="137"/>
      <c r="AM18" s="137"/>
      <c r="AN18" s="137"/>
      <c r="AO18" s="137"/>
      <c r="AP18" s="137"/>
      <c r="AQ18" s="137"/>
      <c r="AR18" s="137"/>
      <c r="AS18" s="138"/>
      <c r="AT18" s="37"/>
      <c r="AU18" s="313" t="s">
        <v>41</v>
      </c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5"/>
    </row>
    <row r="19" spans="1:62" ht="13.5" customHeight="1" x14ac:dyDescent="0.15">
      <c r="B19" s="157"/>
      <c r="C19" s="158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1"/>
      <c r="P19" s="714"/>
      <c r="Q19" s="715"/>
      <c r="R19" s="715"/>
      <c r="S19" s="715"/>
      <c r="T19" s="716"/>
      <c r="U19" s="719"/>
      <c r="V19" s="720"/>
      <c r="W19" s="720"/>
      <c r="X19" s="720"/>
      <c r="Y19" s="747"/>
      <c r="Z19" s="719"/>
      <c r="AA19" s="720"/>
      <c r="AB19" s="720"/>
      <c r="AC19" s="720"/>
      <c r="AD19" s="720"/>
      <c r="AE19" s="748"/>
      <c r="AF19" s="749"/>
      <c r="AG19" s="749"/>
      <c r="AH19" s="749"/>
      <c r="AI19" s="750"/>
      <c r="AJ19" s="139"/>
      <c r="AK19" s="139"/>
      <c r="AL19" s="139"/>
      <c r="AM19" s="139"/>
      <c r="AN19" s="139"/>
      <c r="AO19" s="139"/>
      <c r="AP19" s="139"/>
      <c r="AQ19" s="139"/>
      <c r="AR19" s="139"/>
      <c r="AS19" s="140"/>
      <c r="AT19" s="37"/>
      <c r="AU19" s="316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8"/>
    </row>
    <row r="20" spans="1:62" ht="13.5" customHeight="1" x14ac:dyDescent="0.15">
      <c r="B20" s="127"/>
      <c r="C20" s="128"/>
      <c r="D20" s="131" t="s">
        <v>155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3"/>
      <c r="P20" s="711">
        <v>6960</v>
      </c>
      <c r="Q20" s="712"/>
      <c r="R20" s="712"/>
      <c r="S20" s="712"/>
      <c r="T20" s="713"/>
      <c r="U20" s="717"/>
      <c r="V20" s="718"/>
      <c r="W20" s="718"/>
      <c r="X20" s="718"/>
      <c r="Y20" s="743"/>
      <c r="Z20" s="717"/>
      <c r="AA20" s="718"/>
      <c r="AB20" s="718"/>
      <c r="AC20" s="718"/>
      <c r="AD20" s="718"/>
      <c r="AE20" s="744" t="str">
        <f t="shared" ref="AE20" si="0">IF(U20+Z20=0,"",U20+Z20)</f>
        <v/>
      </c>
      <c r="AF20" s="745"/>
      <c r="AG20" s="745"/>
      <c r="AH20" s="745"/>
      <c r="AI20" s="746"/>
      <c r="AJ20" s="137" t="str">
        <f t="shared" ref="AJ20" si="1">IFERROR(P20*AE20,"")</f>
        <v/>
      </c>
      <c r="AK20" s="137"/>
      <c r="AL20" s="137"/>
      <c r="AM20" s="137"/>
      <c r="AN20" s="137"/>
      <c r="AO20" s="137"/>
      <c r="AP20" s="137"/>
      <c r="AQ20" s="137"/>
      <c r="AR20" s="137"/>
      <c r="AS20" s="138"/>
      <c r="AT20" s="37"/>
      <c r="AU20" s="280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2"/>
    </row>
    <row r="21" spans="1:62" ht="13.5" customHeight="1" thickBot="1" x14ac:dyDescent="0.2">
      <c r="B21" s="157"/>
      <c r="C21" s="158"/>
      <c r="D21" s="159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P21" s="714"/>
      <c r="Q21" s="715"/>
      <c r="R21" s="715"/>
      <c r="S21" s="715"/>
      <c r="T21" s="716"/>
      <c r="U21" s="719"/>
      <c r="V21" s="720"/>
      <c r="W21" s="720"/>
      <c r="X21" s="720"/>
      <c r="Y21" s="747"/>
      <c r="Z21" s="719"/>
      <c r="AA21" s="720"/>
      <c r="AB21" s="720"/>
      <c r="AC21" s="720"/>
      <c r="AD21" s="720"/>
      <c r="AE21" s="748"/>
      <c r="AF21" s="749"/>
      <c r="AG21" s="749"/>
      <c r="AH21" s="749"/>
      <c r="AI21" s="750"/>
      <c r="AJ21" s="139"/>
      <c r="AK21" s="139"/>
      <c r="AL21" s="139"/>
      <c r="AM21" s="139"/>
      <c r="AN21" s="139"/>
      <c r="AO21" s="139"/>
      <c r="AP21" s="139"/>
      <c r="AQ21" s="139"/>
      <c r="AR21" s="139"/>
      <c r="AS21" s="140"/>
      <c r="AT21" s="37"/>
      <c r="AU21" s="283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5"/>
    </row>
    <row r="22" spans="1:62" ht="13.5" customHeight="1" x14ac:dyDescent="0.15">
      <c r="B22" s="127"/>
      <c r="C22" s="128"/>
      <c r="D22" s="131" t="s">
        <v>106</v>
      </c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  <c r="P22" s="711">
        <v>9800</v>
      </c>
      <c r="Q22" s="712"/>
      <c r="R22" s="712"/>
      <c r="S22" s="712"/>
      <c r="T22" s="713"/>
      <c r="U22" s="751"/>
      <c r="V22" s="752"/>
      <c r="W22" s="752"/>
      <c r="X22" s="752"/>
      <c r="Y22" s="753"/>
      <c r="Z22" s="751"/>
      <c r="AA22" s="752"/>
      <c r="AB22" s="752"/>
      <c r="AC22" s="752"/>
      <c r="AD22" s="752"/>
      <c r="AE22" s="744" t="str">
        <f t="shared" ref="AE22" si="2">IF(U22+Z22=0,"",U22+Z22)</f>
        <v/>
      </c>
      <c r="AF22" s="745"/>
      <c r="AG22" s="745"/>
      <c r="AH22" s="745"/>
      <c r="AI22" s="746"/>
      <c r="AJ22" s="137" t="str">
        <f t="shared" ref="AJ22" si="3">IFERROR(P22*AE22,"")</f>
        <v/>
      </c>
      <c r="AK22" s="137"/>
      <c r="AL22" s="137"/>
      <c r="AM22" s="137"/>
      <c r="AN22" s="137"/>
      <c r="AO22" s="137"/>
      <c r="AP22" s="137"/>
      <c r="AQ22" s="137"/>
      <c r="AR22" s="137"/>
      <c r="AS22" s="138"/>
    </row>
    <row r="23" spans="1:62" ht="13.5" customHeight="1" thickBot="1" x14ac:dyDescent="0.2">
      <c r="B23" s="157"/>
      <c r="C23" s="158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1"/>
      <c r="P23" s="714"/>
      <c r="Q23" s="715"/>
      <c r="R23" s="715"/>
      <c r="S23" s="715"/>
      <c r="T23" s="716"/>
      <c r="U23" s="719"/>
      <c r="V23" s="720"/>
      <c r="W23" s="720"/>
      <c r="X23" s="720"/>
      <c r="Y23" s="747"/>
      <c r="Z23" s="719"/>
      <c r="AA23" s="720"/>
      <c r="AB23" s="720"/>
      <c r="AC23" s="720"/>
      <c r="AD23" s="720"/>
      <c r="AE23" s="748"/>
      <c r="AF23" s="749"/>
      <c r="AG23" s="749"/>
      <c r="AH23" s="749"/>
      <c r="AI23" s="750"/>
      <c r="AJ23" s="139"/>
      <c r="AK23" s="139"/>
      <c r="AL23" s="139"/>
      <c r="AM23" s="139"/>
      <c r="AN23" s="139"/>
      <c r="AO23" s="139"/>
      <c r="AP23" s="139"/>
      <c r="AQ23" s="139"/>
      <c r="AR23" s="139"/>
      <c r="AS23" s="140"/>
    </row>
    <row r="24" spans="1:62" ht="13.5" customHeight="1" x14ac:dyDescent="0.15">
      <c r="B24" s="127" t="s">
        <v>107</v>
      </c>
      <c r="C24" s="128"/>
      <c r="D24" s="131" t="s">
        <v>108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3"/>
      <c r="P24" s="711">
        <v>2600</v>
      </c>
      <c r="Q24" s="712"/>
      <c r="R24" s="712"/>
      <c r="S24" s="712"/>
      <c r="T24" s="713"/>
      <c r="U24" s="717"/>
      <c r="V24" s="718"/>
      <c r="W24" s="718"/>
      <c r="X24" s="718"/>
      <c r="Y24" s="743"/>
      <c r="Z24" s="717"/>
      <c r="AA24" s="718"/>
      <c r="AB24" s="718"/>
      <c r="AC24" s="718"/>
      <c r="AD24" s="718"/>
      <c r="AE24" s="744" t="str">
        <f t="shared" ref="AE24" si="4">IF(U24+Z24=0,"",U24+Z24)</f>
        <v/>
      </c>
      <c r="AF24" s="745"/>
      <c r="AG24" s="745"/>
      <c r="AH24" s="745"/>
      <c r="AI24" s="746"/>
      <c r="AJ24" s="137" t="str">
        <f t="shared" ref="AJ24" si="5">IFERROR(P24*AE24,"")</f>
        <v/>
      </c>
      <c r="AK24" s="137"/>
      <c r="AL24" s="137"/>
      <c r="AM24" s="137"/>
      <c r="AN24" s="137"/>
      <c r="AO24" s="137"/>
      <c r="AP24" s="137"/>
      <c r="AQ24" s="137"/>
      <c r="AR24" s="137"/>
      <c r="AS24" s="138"/>
      <c r="AU24" s="265" t="s">
        <v>40</v>
      </c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7"/>
    </row>
    <row r="25" spans="1:62" ht="13.5" customHeight="1" x14ac:dyDescent="0.15">
      <c r="B25" s="157"/>
      <c r="C25" s="158"/>
      <c r="D25" s="159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1"/>
      <c r="P25" s="714"/>
      <c r="Q25" s="715"/>
      <c r="R25" s="715"/>
      <c r="S25" s="715"/>
      <c r="T25" s="716"/>
      <c r="U25" s="719"/>
      <c r="V25" s="720"/>
      <c r="W25" s="720"/>
      <c r="X25" s="720"/>
      <c r="Y25" s="747"/>
      <c r="Z25" s="719"/>
      <c r="AA25" s="720"/>
      <c r="AB25" s="720"/>
      <c r="AC25" s="720"/>
      <c r="AD25" s="720"/>
      <c r="AE25" s="748"/>
      <c r="AF25" s="749"/>
      <c r="AG25" s="749"/>
      <c r="AH25" s="749"/>
      <c r="AI25" s="750"/>
      <c r="AJ25" s="139"/>
      <c r="AK25" s="139"/>
      <c r="AL25" s="139"/>
      <c r="AM25" s="139"/>
      <c r="AN25" s="139"/>
      <c r="AO25" s="139"/>
      <c r="AP25" s="139"/>
      <c r="AQ25" s="139"/>
      <c r="AR25" s="139"/>
      <c r="AS25" s="140"/>
      <c r="AU25" s="268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70"/>
    </row>
    <row r="26" spans="1:62" ht="13.5" customHeight="1" x14ac:dyDescent="0.15">
      <c r="B26" s="127" t="s">
        <v>109</v>
      </c>
      <c r="C26" s="128"/>
      <c r="D26" s="131" t="s">
        <v>110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3"/>
      <c r="P26" s="711">
        <v>3050</v>
      </c>
      <c r="Q26" s="712"/>
      <c r="R26" s="712"/>
      <c r="S26" s="712"/>
      <c r="T26" s="713"/>
      <c r="U26" s="717"/>
      <c r="V26" s="718"/>
      <c r="W26" s="718"/>
      <c r="X26" s="718"/>
      <c r="Y26" s="743"/>
      <c r="Z26" s="717"/>
      <c r="AA26" s="718"/>
      <c r="AB26" s="718"/>
      <c r="AC26" s="718"/>
      <c r="AD26" s="718"/>
      <c r="AE26" s="744" t="str">
        <f t="shared" ref="AE26" si="6">IF(U26+Z26=0,"",U26+Z26)</f>
        <v/>
      </c>
      <c r="AF26" s="745"/>
      <c r="AG26" s="745"/>
      <c r="AH26" s="745"/>
      <c r="AI26" s="746"/>
      <c r="AJ26" s="137" t="str">
        <f t="shared" ref="AJ26" si="7">IFERROR(P26*AE26,"")</f>
        <v/>
      </c>
      <c r="AK26" s="137"/>
      <c r="AL26" s="137"/>
      <c r="AM26" s="137"/>
      <c r="AN26" s="137"/>
      <c r="AO26" s="137"/>
      <c r="AP26" s="137"/>
      <c r="AQ26" s="137"/>
      <c r="AR26" s="137"/>
      <c r="AS26" s="138"/>
      <c r="AU26" s="271" t="s">
        <v>36</v>
      </c>
      <c r="AV26" s="257"/>
      <c r="AW26" s="255"/>
      <c r="AX26" s="255"/>
      <c r="AY26" s="255"/>
      <c r="AZ26" s="255"/>
      <c r="BA26" s="257" t="s">
        <v>61</v>
      </c>
      <c r="BB26" s="257"/>
      <c r="BC26" s="276"/>
      <c r="BD26" s="277"/>
      <c r="BE26" s="257" t="s">
        <v>1</v>
      </c>
      <c r="BF26" s="257"/>
      <c r="BG26" s="259"/>
      <c r="BH26" s="257" t="s">
        <v>39</v>
      </c>
      <c r="BI26" s="257"/>
      <c r="BJ26" s="263"/>
    </row>
    <row r="27" spans="1:62" s="30" customFormat="1" ht="13.5" customHeight="1" x14ac:dyDescent="0.15">
      <c r="A27" s="1"/>
      <c r="B27" s="157"/>
      <c r="C27" s="158"/>
      <c r="D27" s="159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P27" s="714"/>
      <c r="Q27" s="715"/>
      <c r="R27" s="715"/>
      <c r="S27" s="715"/>
      <c r="T27" s="716"/>
      <c r="U27" s="719"/>
      <c r="V27" s="720"/>
      <c r="W27" s="720"/>
      <c r="X27" s="720"/>
      <c r="Y27" s="747"/>
      <c r="Z27" s="719"/>
      <c r="AA27" s="720"/>
      <c r="AB27" s="720"/>
      <c r="AC27" s="720"/>
      <c r="AD27" s="720"/>
      <c r="AE27" s="748"/>
      <c r="AF27" s="749"/>
      <c r="AG27" s="749"/>
      <c r="AH27" s="749"/>
      <c r="AI27" s="750"/>
      <c r="AJ27" s="139"/>
      <c r="AK27" s="139"/>
      <c r="AL27" s="139"/>
      <c r="AM27" s="139"/>
      <c r="AN27" s="139"/>
      <c r="AO27" s="139"/>
      <c r="AP27" s="139"/>
      <c r="AQ27" s="139"/>
      <c r="AR27" s="139"/>
      <c r="AS27" s="140"/>
      <c r="AT27" s="1"/>
      <c r="AU27" s="272"/>
      <c r="AV27" s="258"/>
      <c r="AW27" s="256"/>
      <c r="AX27" s="256"/>
      <c r="AY27" s="256"/>
      <c r="AZ27" s="256"/>
      <c r="BA27" s="258"/>
      <c r="BB27" s="258"/>
      <c r="BC27" s="278"/>
      <c r="BD27" s="279"/>
      <c r="BE27" s="258"/>
      <c r="BF27" s="258"/>
      <c r="BG27" s="260"/>
      <c r="BH27" s="258"/>
      <c r="BI27" s="258"/>
      <c r="BJ27" s="264"/>
    </row>
    <row r="28" spans="1:62" s="30" customFormat="1" ht="13.5" customHeight="1" x14ac:dyDescent="0.15">
      <c r="A28" s="1"/>
      <c r="B28" s="127" t="s">
        <v>111</v>
      </c>
      <c r="C28" s="128"/>
      <c r="D28" s="131" t="s">
        <v>112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3"/>
      <c r="P28" s="711">
        <v>3500</v>
      </c>
      <c r="Q28" s="712"/>
      <c r="R28" s="712"/>
      <c r="S28" s="712"/>
      <c r="T28" s="713"/>
      <c r="U28" s="717"/>
      <c r="V28" s="718"/>
      <c r="W28" s="718"/>
      <c r="X28" s="718"/>
      <c r="Y28" s="743"/>
      <c r="Z28" s="717"/>
      <c r="AA28" s="718"/>
      <c r="AB28" s="718"/>
      <c r="AC28" s="718"/>
      <c r="AD28" s="718"/>
      <c r="AE28" s="744" t="str">
        <f t="shared" ref="AE28" si="8">IF(U28+Z28=0,"",U28+Z28)</f>
        <v/>
      </c>
      <c r="AF28" s="745"/>
      <c r="AG28" s="745"/>
      <c r="AH28" s="745"/>
      <c r="AI28" s="746"/>
      <c r="AJ28" s="137" t="str">
        <f t="shared" ref="AJ28" si="9">IFERROR(P28*AE28,"")</f>
        <v/>
      </c>
      <c r="AK28" s="137"/>
      <c r="AL28" s="137"/>
      <c r="AM28" s="137"/>
      <c r="AN28" s="137"/>
      <c r="AO28" s="137"/>
      <c r="AP28" s="137"/>
      <c r="AQ28" s="137"/>
      <c r="AR28" s="137"/>
      <c r="AS28" s="138"/>
      <c r="AT28" s="1"/>
      <c r="AU28" s="273" t="s">
        <v>38</v>
      </c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5"/>
    </row>
    <row r="29" spans="1:62" s="30" customFormat="1" ht="13.5" customHeight="1" thickBot="1" x14ac:dyDescent="0.2">
      <c r="A29" s="1"/>
      <c r="B29" s="157"/>
      <c r="C29" s="158"/>
      <c r="D29" s="159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  <c r="P29" s="714"/>
      <c r="Q29" s="715"/>
      <c r="R29" s="715"/>
      <c r="S29" s="715"/>
      <c r="T29" s="716"/>
      <c r="U29" s="719"/>
      <c r="V29" s="720"/>
      <c r="W29" s="720"/>
      <c r="X29" s="720"/>
      <c r="Y29" s="747"/>
      <c r="Z29" s="719"/>
      <c r="AA29" s="720"/>
      <c r="AB29" s="720"/>
      <c r="AC29" s="720"/>
      <c r="AD29" s="720"/>
      <c r="AE29" s="748"/>
      <c r="AF29" s="749"/>
      <c r="AG29" s="749"/>
      <c r="AH29" s="749"/>
      <c r="AI29" s="750"/>
      <c r="AJ29" s="139"/>
      <c r="AK29" s="139"/>
      <c r="AL29" s="139"/>
      <c r="AM29" s="139"/>
      <c r="AN29" s="139"/>
      <c r="AO29" s="139"/>
      <c r="AP29" s="139"/>
      <c r="AQ29" s="139"/>
      <c r="AR29" s="139"/>
      <c r="AS29" s="140"/>
      <c r="AT29" s="37"/>
      <c r="AU29" s="252" t="s">
        <v>33</v>
      </c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4"/>
    </row>
    <row r="30" spans="1:62" s="30" customFormat="1" ht="13.5" customHeight="1" thickBot="1" x14ac:dyDescent="0.2">
      <c r="A30" s="1"/>
      <c r="B30" s="127" t="s">
        <v>113</v>
      </c>
      <c r="C30" s="128"/>
      <c r="D30" s="131" t="s">
        <v>114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3"/>
      <c r="P30" s="711">
        <v>3950</v>
      </c>
      <c r="Q30" s="712"/>
      <c r="R30" s="712"/>
      <c r="S30" s="712"/>
      <c r="T30" s="713"/>
      <c r="U30" s="717"/>
      <c r="V30" s="718"/>
      <c r="W30" s="718"/>
      <c r="X30" s="718"/>
      <c r="Y30" s="743"/>
      <c r="Z30" s="717"/>
      <c r="AA30" s="718"/>
      <c r="AB30" s="718"/>
      <c r="AC30" s="718"/>
      <c r="AD30" s="718"/>
      <c r="AE30" s="744" t="str">
        <f t="shared" ref="AE30" si="10">IF(U30+Z30=0,"",U30+Z30)</f>
        <v/>
      </c>
      <c r="AF30" s="745"/>
      <c r="AG30" s="745"/>
      <c r="AH30" s="745"/>
      <c r="AI30" s="746"/>
      <c r="AJ30" s="137" t="str">
        <f t="shared" ref="AJ30" si="11">IFERROR(P30*AE30,"")</f>
        <v/>
      </c>
      <c r="AK30" s="137"/>
      <c r="AL30" s="137"/>
      <c r="AM30" s="137"/>
      <c r="AN30" s="137"/>
      <c r="AO30" s="137"/>
      <c r="AP30" s="137"/>
      <c r="AQ30" s="137"/>
      <c r="AR30" s="137"/>
      <c r="AS30" s="138"/>
      <c r="AT30" s="37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1"/>
      <c r="BJ30" s="1"/>
    </row>
    <row r="31" spans="1:62" s="30" customFormat="1" ht="13.5" customHeight="1" x14ac:dyDescent="0.15">
      <c r="A31" s="1"/>
      <c r="B31" s="157"/>
      <c r="C31" s="158"/>
      <c r="D31" s="159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  <c r="P31" s="714"/>
      <c r="Q31" s="715"/>
      <c r="R31" s="715"/>
      <c r="S31" s="715"/>
      <c r="T31" s="716"/>
      <c r="U31" s="719"/>
      <c r="V31" s="720"/>
      <c r="W31" s="720"/>
      <c r="X31" s="720"/>
      <c r="Y31" s="747"/>
      <c r="Z31" s="719"/>
      <c r="AA31" s="720"/>
      <c r="AB31" s="720"/>
      <c r="AC31" s="720"/>
      <c r="AD31" s="720"/>
      <c r="AE31" s="748"/>
      <c r="AF31" s="749"/>
      <c r="AG31" s="749"/>
      <c r="AH31" s="749"/>
      <c r="AI31" s="750"/>
      <c r="AJ31" s="139"/>
      <c r="AK31" s="139"/>
      <c r="AL31" s="139"/>
      <c r="AM31" s="139"/>
      <c r="AN31" s="139"/>
      <c r="AO31" s="139"/>
      <c r="AP31" s="139"/>
      <c r="AQ31" s="139"/>
      <c r="AR31" s="139"/>
      <c r="AS31" s="140"/>
      <c r="AT31" s="37"/>
      <c r="AU31" s="265" t="s">
        <v>37</v>
      </c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7"/>
    </row>
    <row r="32" spans="1:62" s="30" customFormat="1" ht="13.5" customHeight="1" x14ac:dyDescent="0.15">
      <c r="A32" s="1"/>
      <c r="B32" s="127" t="s">
        <v>115</v>
      </c>
      <c r="C32" s="128"/>
      <c r="D32" s="131" t="s">
        <v>116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3"/>
      <c r="P32" s="711">
        <v>4400</v>
      </c>
      <c r="Q32" s="712"/>
      <c r="R32" s="712"/>
      <c r="S32" s="712"/>
      <c r="T32" s="713"/>
      <c r="U32" s="717"/>
      <c r="V32" s="718"/>
      <c r="W32" s="718"/>
      <c r="X32" s="718"/>
      <c r="Y32" s="743"/>
      <c r="Z32" s="717"/>
      <c r="AA32" s="718"/>
      <c r="AB32" s="718"/>
      <c r="AC32" s="718"/>
      <c r="AD32" s="718"/>
      <c r="AE32" s="744" t="str">
        <f t="shared" ref="AE32" si="12">IF(U32+Z32=0,"",U32+Z32)</f>
        <v/>
      </c>
      <c r="AF32" s="745"/>
      <c r="AG32" s="745"/>
      <c r="AH32" s="745"/>
      <c r="AI32" s="746"/>
      <c r="AJ32" s="137" t="str">
        <f t="shared" ref="AJ32" si="13">IFERROR(P32*AE32,"")</f>
        <v/>
      </c>
      <c r="AK32" s="137"/>
      <c r="AL32" s="137"/>
      <c r="AM32" s="137"/>
      <c r="AN32" s="137"/>
      <c r="AO32" s="137"/>
      <c r="AP32" s="137"/>
      <c r="AQ32" s="137"/>
      <c r="AR32" s="137"/>
      <c r="AS32" s="138"/>
      <c r="AT32" s="37"/>
      <c r="AU32" s="268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70"/>
    </row>
    <row r="33" spans="1:113" s="30" customFormat="1" ht="13.5" customHeight="1" x14ac:dyDescent="0.15">
      <c r="A33" s="1"/>
      <c r="B33" s="157"/>
      <c r="C33" s="158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  <c r="P33" s="714"/>
      <c r="Q33" s="715"/>
      <c r="R33" s="715"/>
      <c r="S33" s="715"/>
      <c r="T33" s="716"/>
      <c r="U33" s="719"/>
      <c r="V33" s="720"/>
      <c r="W33" s="720"/>
      <c r="X33" s="720"/>
      <c r="Y33" s="747"/>
      <c r="Z33" s="719"/>
      <c r="AA33" s="720"/>
      <c r="AB33" s="720"/>
      <c r="AC33" s="720"/>
      <c r="AD33" s="720"/>
      <c r="AE33" s="748"/>
      <c r="AF33" s="749"/>
      <c r="AG33" s="749"/>
      <c r="AH33" s="749"/>
      <c r="AI33" s="750"/>
      <c r="AJ33" s="139"/>
      <c r="AK33" s="139"/>
      <c r="AL33" s="139"/>
      <c r="AM33" s="139"/>
      <c r="AN33" s="139"/>
      <c r="AO33" s="139"/>
      <c r="AP33" s="139"/>
      <c r="AQ33" s="139"/>
      <c r="AR33" s="139"/>
      <c r="AS33" s="140"/>
      <c r="AT33" s="37"/>
      <c r="AU33" s="271" t="s">
        <v>36</v>
      </c>
      <c r="AV33" s="257"/>
      <c r="AW33" s="255"/>
      <c r="AX33" s="255"/>
      <c r="AY33" s="255"/>
      <c r="AZ33" s="255"/>
      <c r="BA33" s="257" t="s">
        <v>0</v>
      </c>
      <c r="BB33" s="257"/>
      <c r="BC33" s="259"/>
      <c r="BD33" s="259"/>
      <c r="BE33" s="257" t="s">
        <v>1</v>
      </c>
      <c r="BF33" s="257"/>
      <c r="BG33" s="261"/>
      <c r="BH33" s="257" t="s">
        <v>35</v>
      </c>
      <c r="BI33" s="257"/>
      <c r="BJ33" s="263"/>
    </row>
    <row r="34" spans="1:113" s="30" customFormat="1" ht="13.5" customHeight="1" x14ac:dyDescent="0.15">
      <c r="A34" s="1"/>
      <c r="B34" s="127" t="s">
        <v>117</v>
      </c>
      <c r="C34" s="128"/>
      <c r="D34" s="131" t="s">
        <v>118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3"/>
      <c r="P34" s="711">
        <v>5300</v>
      </c>
      <c r="Q34" s="712"/>
      <c r="R34" s="712"/>
      <c r="S34" s="712"/>
      <c r="T34" s="713"/>
      <c r="U34" s="717"/>
      <c r="V34" s="718"/>
      <c r="W34" s="718"/>
      <c r="X34" s="718"/>
      <c r="Y34" s="743"/>
      <c r="Z34" s="717"/>
      <c r="AA34" s="718"/>
      <c r="AB34" s="718"/>
      <c r="AC34" s="718"/>
      <c r="AD34" s="718"/>
      <c r="AE34" s="744" t="str">
        <f t="shared" ref="AE34" si="14">IF(U34+Z34=0,"",U34+Z34)</f>
        <v/>
      </c>
      <c r="AF34" s="745"/>
      <c r="AG34" s="745"/>
      <c r="AH34" s="745"/>
      <c r="AI34" s="746"/>
      <c r="AJ34" s="137" t="str">
        <f t="shared" ref="AJ34" si="15">IFERROR(P34*AE34,"")</f>
        <v/>
      </c>
      <c r="AK34" s="137"/>
      <c r="AL34" s="137"/>
      <c r="AM34" s="137"/>
      <c r="AN34" s="137"/>
      <c r="AO34" s="137"/>
      <c r="AP34" s="137"/>
      <c r="AQ34" s="137"/>
      <c r="AR34" s="137"/>
      <c r="AS34" s="138"/>
      <c r="AT34" s="37"/>
      <c r="AU34" s="272"/>
      <c r="AV34" s="258"/>
      <c r="AW34" s="256"/>
      <c r="AX34" s="256"/>
      <c r="AY34" s="256"/>
      <c r="AZ34" s="256"/>
      <c r="BA34" s="258"/>
      <c r="BB34" s="258"/>
      <c r="BC34" s="260"/>
      <c r="BD34" s="260"/>
      <c r="BE34" s="258"/>
      <c r="BF34" s="258"/>
      <c r="BG34" s="262"/>
      <c r="BH34" s="258"/>
      <c r="BI34" s="258"/>
      <c r="BJ34" s="264"/>
    </row>
    <row r="35" spans="1:113" s="30" customFormat="1" ht="13.5" customHeight="1" x14ac:dyDescent="0.15">
      <c r="A35" s="1"/>
      <c r="B35" s="157"/>
      <c r="C35" s="158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1"/>
      <c r="P35" s="714"/>
      <c r="Q35" s="715"/>
      <c r="R35" s="715"/>
      <c r="S35" s="715"/>
      <c r="T35" s="716"/>
      <c r="U35" s="719"/>
      <c r="V35" s="720"/>
      <c r="W35" s="720"/>
      <c r="X35" s="720"/>
      <c r="Y35" s="747"/>
      <c r="Z35" s="719"/>
      <c r="AA35" s="720"/>
      <c r="AB35" s="720"/>
      <c r="AC35" s="720"/>
      <c r="AD35" s="720"/>
      <c r="AE35" s="748"/>
      <c r="AF35" s="749"/>
      <c r="AG35" s="749"/>
      <c r="AH35" s="749"/>
      <c r="AI35" s="750"/>
      <c r="AJ35" s="139"/>
      <c r="AK35" s="139"/>
      <c r="AL35" s="139"/>
      <c r="AM35" s="139"/>
      <c r="AN35" s="139"/>
      <c r="AO35" s="139"/>
      <c r="AP35" s="139"/>
      <c r="AQ35" s="139"/>
      <c r="AR35" s="139"/>
      <c r="AS35" s="140"/>
      <c r="AT35" s="37"/>
      <c r="AU35" s="273" t="s">
        <v>34</v>
      </c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5"/>
    </row>
    <row r="36" spans="1:113" s="30" customFormat="1" ht="13.5" customHeight="1" thickBot="1" x14ac:dyDescent="0.2">
      <c r="A36" s="1"/>
      <c r="B36" s="127" t="s">
        <v>119</v>
      </c>
      <c r="C36" s="128"/>
      <c r="D36" s="131" t="s">
        <v>120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3"/>
      <c r="P36" s="711">
        <v>7100</v>
      </c>
      <c r="Q36" s="712"/>
      <c r="R36" s="712"/>
      <c r="S36" s="712"/>
      <c r="T36" s="713"/>
      <c r="U36" s="717"/>
      <c r="V36" s="718"/>
      <c r="W36" s="718"/>
      <c r="X36" s="718"/>
      <c r="Y36" s="743"/>
      <c r="Z36" s="717"/>
      <c r="AA36" s="718"/>
      <c r="AB36" s="718"/>
      <c r="AC36" s="718"/>
      <c r="AD36" s="718"/>
      <c r="AE36" s="744" t="str">
        <f t="shared" ref="AE36" si="16">IF(U36+Z36=0,"",U36+Z36)</f>
        <v/>
      </c>
      <c r="AF36" s="745"/>
      <c r="AG36" s="745"/>
      <c r="AH36" s="745"/>
      <c r="AI36" s="746"/>
      <c r="AJ36" s="137" t="str">
        <f t="shared" ref="AJ36" si="17">IFERROR(P36*AE36,"")</f>
        <v/>
      </c>
      <c r="AK36" s="137"/>
      <c r="AL36" s="137"/>
      <c r="AM36" s="137"/>
      <c r="AN36" s="137"/>
      <c r="AO36" s="137"/>
      <c r="AP36" s="137"/>
      <c r="AQ36" s="137"/>
      <c r="AR36" s="137"/>
      <c r="AS36" s="138"/>
      <c r="AT36" s="37"/>
      <c r="AU36" s="252" t="s">
        <v>33</v>
      </c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4"/>
    </row>
    <row r="37" spans="1:113" s="30" customFormat="1" ht="13.5" customHeight="1" x14ac:dyDescent="0.15">
      <c r="A37" s="1"/>
      <c r="B37" s="157"/>
      <c r="C37" s="158"/>
      <c r="D37" s="159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  <c r="P37" s="714"/>
      <c r="Q37" s="715"/>
      <c r="R37" s="715"/>
      <c r="S37" s="715"/>
      <c r="T37" s="716"/>
      <c r="U37" s="719"/>
      <c r="V37" s="720"/>
      <c r="W37" s="720"/>
      <c r="X37" s="720"/>
      <c r="Y37" s="747"/>
      <c r="Z37" s="719"/>
      <c r="AA37" s="720"/>
      <c r="AB37" s="720"/>
      <c r="AC37" s="720"/>
      <c r="AD37" s="720"/>
      <c r="AE37" s="748"/>
      <c r="AF37" s="749"/>
      <c r="AG37" s="749"/>
      <c r="AH37" s="749"/>
      <c r="AI37" s="750"/>
      <c r="AJ37" s="139"/>
      <c r="AK37" s="139"/>
      <c r="AL37" s="139"/>
      <c r="AM37" s="139"/>
      <c r="AN37" s="139"/>
      <c r="AO37" s="139"/>
      <c r="AP37" s="139"/>
      <c r="AQ37" s="139"/>
      <c r="AR37" s="139"/>
      <c r="AS37" s="140"/>
      <c r="AT37" s="37"/>
    </row>
    <row r="38" spans="1:113" s="30" customFormat="1" ht="13.5" customHeight="1" x14ac:dyDescent="0.15">
      <c r="A38" s="1"/>
      <c r="B38" s="127" t="s">
        <v>121</v>
      </c>
      <c r="C38" s="128"/>
      <c r="D38" s="131" t="s">
        <v>122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3"/>
      <c r="P38" s="711">
        <v>8000</v>
      </c>
      <c r="Q38" s="712"/>
      <c r="R38" s="712"/>
      <c r="S38" s="712"/>
      <c r="T38" s="713"/>
      <c r="U38" s="717"/>
      <c r="V38" s="718"/>
      <c r="W38" s="718"/>
      <c r="X38" s="718"/>
      <c r="Y38" s="743"/>
      <c r="Z38" s="717"/>
      <c r="AA38" s="718"/>
      <c r="AB38" s="718"/>
      <c r="AC38" s="718"/>
      <c r="AD38" s="718"/>
      <c r="AE38" s="744" t="str">
        <f t="shared" ref="AE38" si="18">IF(U38+Z38=0,"",U38+Z38)</f>
        <v/>
      </c>
      <c r="AF38" s="745"/>
      <c r="AG38" s="745"/>
      <c r="AH38" s="745"/>
      <c r="AI38" s="746"/>
      <c r="AJ38" s="137" t="str">
        <f t="shared" ref="AJ38" si="19">IFERROR(P38*AE38,"")</f>
        <v/>
      </c>
      <c r="AK38" s="137"/>
      <c r="AL38" s="137"/>
      <c r="AM38" s="137"/>
      <c r="AN38" s="137"/>
      <c r="AO38" s="137"/>
      <c r="AP38" s="137"/>
      <c r="AQ38" s="137"/>
      <c r="AR38" s="137"/>
      <c r="AS38" s="138"/>
      <c r="AT38" s="37"/>
    </row>
    <row r="39" spans="1:113" s="30" customFormat="1" ht="13.5" customHeight="1" x14ac:dyDescent="0.15">
      <c r="A39" s="1"/>
      <c r="B39" s="157"/>
      <c r="C39" s="158"/>
      <c r="D39" s="159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1"/>
      <c r="P39" s="714"/>
      <c r="Q39" s="715"/>
      <c r="R39" s="715"/>
      <c r="S39" s="715"/>
      <c r="T39" s="716"/>
      <c r="U39" s="719"/>
      <c r="V39" s="720"/>
      <c r="W39" s="720"/>
      <c r="X39" s="720"/>
      <c r="Y39" s="747"/>
      <c r="Z39" s="719"/>
      <c r="AA39" s="720"/>
      <c r="AB39" s="720"/>
      <c r="AC39" s="720"/>
      <c r="AD39" s="720"/>
      <c r="AE39" s="748"/>
      <c r="AF39" s="749"/>
      <c r="AG39" s="749"/>
      <c r="AH39" s="749"/>
      <c r="AI39" s="750"/>
      <c r="AJ39" s="139"/>
      <c r="AK39" s="139"/>
      <c r="AL39" s="139"/>
      <c r="AM39" s="139"/>
      <c r="AN39" s="139"/>
      <c r="AO39" s="139"/>
      <c r="AP39" s="139"/>
      <c r="AQ39" s="139"/>
      <c r="AR39" s="139"/>
      <c r="AS39" s="140"/>
      <c r="AT39" s="37"/>
    </row>
    <row r="40" spans="1:113" s="30" customFormat="1" ht="13.5" customHeight="1" x14ac:dyDescent="0.15">
      <c r="A40" s="1"/>
      <c r="B40" s="127" t="s">
        <v>123</v>
      </c>
      <c r="C40" s="128"/>
      <c r="D40" s="131" t="s">
        <v>124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3"/>
      <c r="P40" s="711">
        <v>9800</v>
      </c>
      <c r="Q40" s="712"/>
      <c r="R40" s="712"/>
      <c r="S40" s="712"/>
      <c r="T40" s="713"/>
      <c r="U40" s="717"/>
      <c r="V40" s="718"/>
      <c r="W40" s="718"/>
      <c r="X40" s="718"/>
      <c r="Y40" s="743"/>
      <c r="Z40" s="717"/>
      <c r="AA40" s="718"/>
      <c r="AB40" s="718"/>
      <c r="AC40" s="718"/>
      <c r="AD40" s="718"/>
      <c r="AE40" s="744" t="str">
        <f t="shared" ref="AE40" si="20">IF(U40+Z40=0,"",U40+Z40)</f>
        <v/>
      </c>
      <c r="AF40" s="745"/>
      <c r="AG40" s="745"/>
      <c r="AH40" s="745"/>
      <c r="AI40" s="746"/>
      <c r="AJ40" s="137" t="str">
        <f t="shared" ref="AJ40" si="21">IFERROR(P40*AE40,"")</f>
        <v/>
      </c>
      <c r="AK40" s="137"/>
      <c r="AL40" s="137"/>
      <c r="AM40" s="137"/>
      <c r="AN40" s="137"/>
      <c r="AO40" s="137"/>
      <c r="AP40" s="137"/>
      <c r="AQ40" s="137"/>
      <c r="AR40" s="137"/>
      <c r="AS40" s="138"/>
      <c r="AT40" s="37"/>
    </row>
    <row r="41" spans="1:113" s="30" customFormat="1" ht="13.5" customHeight="1" x14ac:dyDescent="0.15">
      <c r="A41" s="1"/>
      <c r="B41" s="157"/>
      <c r="C41" s="158"/>
      <c r="D41" s="159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1"/>
      <c r="P41" s="714"/>
      <c r="Q41" s="715"/>
      <c r="R41" s="715"/>
      <c r="S41" s="715"/>
      <c r="T41" s="716"/>
      <c r="U41" s="719"/>
      <c r="V41" s="720"/>
      <c r="W41" s="720"/>
      <c r="X41" s="720"/>
      <c r="Y41" s="747"/>
      <c r="Z41" s="719"/>
      <c r="AA41" s="720"/>
      <c r="AB41" s="720"/>
      <c r="AC41" s="720"/>
      <c r="AD41" s="720"/>
      <c r="AE41" s="748"/>
      <c r="AF41" s="749"/>
      <c r="AG41" s="749"/>
      <c r="AH41" s="749"/>
      <c r="AI41" s="750"/>
      <c r="AJ41" s="139"/>
      <c r="AK41" s="139"/>
      <c r="AL41" s="139"/>
      <c r="AM41" s="139"/>
      <c r="AN41" s="139"/>
      <c r="AO41" s="139"/>
      <c r="AP41" s="139"/>
      <c r="AQ41" s="139"/>
      <c r="AR41" s="139"/>
      <c r="AS41" s="140"/>
      <c r="AT41" s="37"/>
    </row>
    <row r="42" spans="1:113" s="30" customFormat="1" ht="13.5" customHeight="1" x14ac:dyDescent="0.15">
      <c r="A42" s="1"/>
      <c r="B42" s="127" t="s">
        <v>125</v>
      </c>
      <c r="C42" s="128"/>
      <c r="D42" s="131" t="s">
        <v>126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3"/>
      <c r="P42" s="711">
        <v>14300</v>
      </c>
      <c r="Q42" s="712"/>
      <c r="R42" s="712"/>
      <c r="S42" s="712"/>
      <c r="T42" s="713"/>
      <c r="U42" s="717"/>
      <c r="V42" s="718"/>
      <c r="W42" s="718"/>
      <c r="X42" s="718"/>
      <c r="Y42" s="743"/>
      <c r="Z42" s="717"/>
      <c r="AA42" s="718"/>
      <c r="AB42" s="718"/>
      <c r="AC42" s="718"/>
      <c r="AD42" s="718"/>
      <c r="AE42" s="744" t="str">
        <f t="shared" ref="AE42" si="22">IF(U42+Z42=0,"",U42+Z42)</f>
        <v/>
      </c>
      <c r="AF42" s="745"/>
      <c r="AG42" s="745"/>
      <c r="AH42" s="745"/>
      <c r="AI42" s="746"/>
      <c r="AJ42" s="137" t="str">
        <f t="shared" ref="AJ42" si="23">IFERROR(P42*AE42,"")</f>
        <v/>
      </c>
      <c r="AK42" s="137"/>
      <c r="AL42" s="137"/>
      <c r="AM42" s="137"/>
      <c r="AN42" s="137"/>
      <c r="AO42" s="137"/>
      <c r="AP42" s="137"/>
      <c r="AQ42" s="137"/>
      <c r="AR42" s="137"/>
      <c r="AS42" s="138"/>
      <c r="AT42" s="37"/>
    </row>
    <row r="43" spans="1:113" s="30" customFormat="1" ht="13.5" customHeight="1" x14ac:dyDescent="0.15">
      <c r="A43" s="1"/>
      <c r="B43" s="157"/>
      <c r="C43" s="158"/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1"/>
      <c r="P43" s="714"/>
      <c r="Q43" s="715"/>
      <c r="R43" s="715"/>
      <c r="S43" s="715"/>
      <c r="T43" s="716"/>
      <c r="U43" s="719"/>
      <c r="V43" s="720"/>
      <c r="W43" s="720"/>
      <c r="X43" s="720"/>
      <c r="Y43" s="747"/>
      <c r="Z43" s="719"/>
      <c r="AA43" s="720"/>
      <c r="AB43" s="720"/>
      <c r="AC43" s="720"/>
      <c r="AD43" s="720"/>
      <c r="AE43" s="748"/>
      <c r="AF43" s="749"/>
      <c r="AG43" s="749"/>
      <c r="AH43" s="749"/>
      <c r="AI43" s="750"/>
      <c r="AJ43" s="139"/>
      <c r="AK43" s="139"/>
      <c r="AL43" s="139"/>
      <c r="AM43" s="139"/>
      <c r="AN43" s="139"/>
      <c r="AO43" s="139"/>
      <c r="AP43" s="139"/>
      <c r="AQ43" s="139"/>
      <c r="AR43" s="139"/>
      <c r="AS43" s="140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</row>
    <row r="44" spans="1:113" s="30" customFormat="1" ht="13.5" customHeight="1" x14ac:dyDescent="0.15">
      <c r="A44" s="1"/>
      <c r="B44" s="127" t="s">
        <v>127</v>
      </c>
      <c r="C44" s="128"/>
      <c r="D44" s="131" t="s">
        <v>128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3"/>
      <c r="P44" s="711">
        <v>18800</v>
      </c>
      <c r="Q44" s="712"/>
      <c r="R44" s="712"/>
      <c r="S44" s="712"/>
      <c r="T44" s="713"/>
      <c r="U44" s="717"/>
      <c r="V44" s="718"/>
      <c r="W44" s="718"/>
      <c r="X44" s="718"/>
      <c r="Y44" s="743"/>
      <c r="Z44" s="717"/>
      <c r="AA44" s="718"/>
      <c r="AB44" s="718"/>
      <c r="AC44" s="718"/>
      <c r="AD44" s="718"/>
      <c r="AE44" s="744" t="str">
        <f t="shared" ref="AE44" si="24">IF(U44+Z44=0,"",U44+Z44)</f>
        <v/>
      </c>
      <c r="AF44" s="745"/>
      <c r="AG44" s="745"/>
      <c r="AH44" s="745"/>
      <c r="AI44" s="746"/>
      <c r="AJ44" s="137" t="str">
        <f t="shared" ref="AJ44" si="25">IFERROR(P44*AE44,"")</f>
        <v/>
      </c>
      <c r="AK44" s="137"/>
      <c r="AL44" s="137"/>
      <c r="AM44" s="137"/>
      <c r="AN44" s="137"/>
      <c r="AO44" s="137"/>
      <c r="AP44" s="137"/>
      <c r="AQ44" s="137"/>
      <c r="AR44" s="137"/>
      <c r="AS44" s="138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</row>
    <row r="45" spans="1:113" s="30" customFormat="1" ht="13.5" customHeight="1" x14ac:dyDescent="0.15">
      <c r="A45" s="1"/>
      <c r="B45" s="157"/>
      <c r="C45" s="158"/>
      <c r="D45" s="159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  <c r="P45" s="714"/>
      <c r="Q45" s="715"/>
      <c r="R45" s="715"/>
      <c r="S45" s="715"/>
      <c r="T45" s="716"/>
      <c r="U45" s="719"/>
      <c r="V45" s="720"/>
      <c r="W45" s="720"/>
      <c r="X45" s="720"/>
      <c r="Y45" s="747"/>
      <c r="Z45" s="719"/>
      <c r="AA45" s="720"/>
      <c r="AB45" s="720"/>
      <c r="AC45" s="720"/>
      <c r="AD45" s="720"/>
      <c r="AE45" s="748"/>
      <c r="AF45" s="749"/>
      <c r="AG45" s="749"/>
      <c r="AH45" s="749"/>
      <c r="AI45" s="750"/>
      <c r="AJ45" s="139"/>
      <c r="AK45" s="139"/>
      <c r="AL45" s="139"/>
      <c r="AM45" s="139"/>
      <c r="AN45" s="139"/>
      <c r="AO45" s="139"/>
      <c r="AP45" s="139"/>
      <c r="AQ45" s="139"/>
      <c r="AR45" s="139"/>
      <c r="AS45" s="140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</row>
    <row r="46" spans="1:113" s="30" customFormat="1" ht="13.5" customHeight="1" x14ac:dyDescent="0.15">
      <c r="A46" s="1"/>
      <c r="B46" s="127" t="s">
        <v>129</v>
      </c>
      <c r="C46" s="128"/>
      <c r="D46" s="131" t="s">
        <v>130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3"/>
      <c r="P46" s="711">
        <v>23300</v>
      </c>
      <c r="Q46" s="712"/>
      <c r="R46" s="712"/>
      <c r="S46" s="712"/>
      <c r="T46" s="713"/>
      <c r="U46" s="717"/>
      <c r="V46" s="718"/>
      <c r="W46" s="718"/>
      <c r="X46" s="718"/>
      <c r="Y46" s="743"/>
      <c r="Z46" s="717"/>
      <c r="AA46" s="718"/>
      <c r="AB46" s="718"/>
      <c r="AC46" s="718"/>
      <c r="AD46" s="718"/>
      <c r="AE46" s="744" t="str">
        <f t="shared" ref="AE46" si="26">IF(U46+Z46=0,"",U46+Z46)</f>
        <v/>
      </c>
      <c r="AF46" s="745"/>
      <c r="AG46" s="745"/>
      <c r="AH46" s="745"/>
      <c r="AI46" s="746"/>
      <c r="AJ46" s="137" t="str">
        <f t="shared" ref="AJ46" si="27">IFERROR(P46*AE46,"")</f>
        <v/>
      </c>
      <c r="AK46" s="137"/>
      <c r="AL46" s="137"/>
      <c r="AM46" s="137"/>
      <c r="AN46" s="137"/>
      <c r="AO46" s="137"/>
      <c r="AP46" s="137"/>
      <c r="AQ46" s="137"/>
      <c r="AR46" s="137"/>
      <c r="AS46" s="138"/>
      <c r="AT46" s="37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1"/>
      <c r="BI46" s="1"/>
      <c r="BJ46" s="1"/>
      <c r="BS46" s="54"/>
      <c r="BT46" s="241"/>
      <c r="BU46" s="241"/>
      <c r="BV46" s="241"/>
      <c r="BW46" s="241"/>
      <c r="BX46" s="241"/>
      <c r="BY46" s="241"/>
      <c r="BZ46" s="241"/>
      <c r="CA46" s="52"/>
      <c r="CB46" s="1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5"/>
    </row>
    <row r="47" spans="1:113" s="30" customFormat="1" ht="13.5" customHeight="1" x14ac:dyDescent="0.15">
      <c r="A47" s="1"/>
      <c r="B47" s="157"/>
      <c r="C47" s="158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1"/>
      <c r="P47" s="714"/>
      <c r="Q47" s="715"/>
      <c r="R47" s="715"/>
      <c r="S47" s="715"/>
      <c r="T47" s="716"/>
      <c r="U47" s="719"/>
      <c r="V47" s="720"/>
      <c r="W47" s="720"/>
      <c r="X47" s="720"/>
      <c r="Y47" s="747"/>
      <c r="Z47" s="719"/>
      <c r="AA47" s="720"/>
      <c r="AB47" s="720"/>
      <c r="AC47" s="720"/>
      <c r="AD47" s="720"/>
      <c r="AE47" s="748"/>
      <c r="AF47" s="749"/>
      <c r="AG47" s="749"/>
      <c r="AH47" s="749"/>
      <c r="AI47" s="750"/>
      <c r="AJ47" s="139"/>
      <c r="AK47" s="139"/>
      <c r="AL47" s="139"/>
      <c r="AM47" s="139"/>
      <c r="AN47" s="139"/>
      <c r="AO47" s="139"/>
      <c r="AP47" s="139"/>
      <c r="AQ47" s="139"/>
      <c r="AR47" s="139"/>
      <c r="AS47" s="140"/>
      <c r="AT47" s="37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1"/>
      <c r="BJ47" s="1"/>
      <c r="BS47" s="54"/>
      <c r="BT47" s="241"/>
      <c r="BU47" s="241"/>
      <c r="BV47" s="241"/>
      <c r="BW47" s="241"/>
      <c r="BX47" s="241"/>
      <c r="BY47" s="241"/>
      <c r="BZ47" s="241"/>
      <c r="CA47" s="52"/>
      <c r="CB47" s="1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5"/>
    </row>
    <row r="48" spans="1:113" s="30" customFormat="1" ht="13.5" customHeight="1" x14ac:dyDescent="0.15">
      <c r="A48" s="1"/>
      <c r="B48" s="127" t="s">
        <v>131</v>
      </c>
      <c r="C48" s="128"/>
      <c r="D48" s="131" t="s">
        <v>132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3"/>
      <c r="P48" s="711">
        <v>27800</v>
      </c>
      <c r="Q48" s="712"/>
      <c r="R48" s="712"/>
      <c r="S48" s="712"/>
      <c r="T48" s="713"/>
      <c r="U48" s="717"/>
      <c r="V48" s="718"/>
      <c r="W48" s="718"/>
      <c r="X48" s="718"/>
      <c r="Y48" s="743"/>
      <c r="Z48" s="717"/>
      <c r="AA48" s="718"/>
      <c r="AB48" s="718"/>
      <c r="AC48" s="718"/>
      <c r="AD48" s="718"/>
      <c r="AE48" s="744" t="str">
        <f t="shared" ref="AE48" si="28">IF(U48+Z48=0,"",U48+Z48)</f>
        <v/>
      </c>
      <c r="AF48" s="745"/>
      <c r="AG48" s="745"/>
      <c r="AH48" s="745"/>
      <c r="AI48" s="746"/>
      <c r="AJ48" s="137" t="str">
        <f t="shared" ref="AJ48" si="29">IFERROR(P48*AE48,"")</f>
        <v/>
      </c>
      <c r="AK48" s="137"/>
      <c r="AL48" s="137"/>
      <c r="AM48" s="137"/>
      <c r="AN48" s="137"/>
      <c r="AO48" s="137"/>
      <c r="AP48" s="137"/>
      <c r="AQ48" s="137"/>
      <c r="AR48" s="137"/>
      <c r="AS48" s="138"/>
      <c r="AT48" s="37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1"/>
      <c r="BJ48" s="1"/>
    </row>
    <row r="49" spans="1:63" s="30" customFormat="1" ht="13.5" customHeight="1" thickBot="1" x14ac:dyDescent="0.2">
      <c r="A49" s="1"/>
      <c r="B49" s="157"/>
      <c r="C49" s="158"/>
      <c r="D49" s="159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1"/>
      <c r="P49" s="714"/>
      <c r="Q49" s="715"/>
      <c r="R49" s="715"/>
      <c r="S49" s="715"/>
      <c r="T49" s="716"/>
      <c r="U49" s="751"/>
      <c r="V49" s="752"/>
      <c r="W49" s="752"/>
      <c r="X49" s="752"/>
      <c r="Y49" s="753"/>
      <c r="Z49" s="751"/>
      <c r="AA49" s="752"/>
      <c r="AB49" s="752"/>
      <c r="AC49" s="752"/>
      <c r="AD49" s="752"/>
      <c r="AE49" s="748"/>
      <c r="AF49" s="749"/>
      <c r="AG49" s="749"/>
      <c r="AH49" s="749"/>
      <c r="AI49" s="750"/>
      <c r="AJ49" s="139"/>
      <c r="AK49" s="139"/>
      <c r="AL49" s="139"/>
      <c r="AM49" s="139"/>
      <c r="AN49" s="139"/>
      <c r="AO49" s="139"/>
      <c r="AP49" s="139"/>
      <c r="AQ49" s="139"/>
      <c r="AR49" s="139"/>
      <c r="AS49" s="140"/>
      <c r="AT49" s="37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1"/>
      <c r="BJ49" s="1"/>
    </row>
    <row r="50" spans="1:63" s="30" customFormat="1" ht="13.5" customHeight="1" x14ac:dyDescent="0.15">
      <c r="A50" s="1"/>
      <c r="B50" s="127" t="s">
        <v>133</v>
      </c>
      <c r="C50" s="128"/>
      <c r="D50" s="131" t="s">
        <v>134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3"/>
      <c r="P50" s="711">
        <v>45800</v>
      </c>
      <c r="Q50" s="712"/>
      <c r="R50" s="712"/>
      <c r="S50" s="712"/>
      <c r="T50" s="713"/>
      <c r="U50" s="717"/>
      <c r="V50" s="718"/>
      <c r="W50" s="718"/>
      <c r="X50" s="718"/>
      <c r="Y50" s="743"/>
      <c r="Z50" s="754"/>
      <c r="AA50" s="754"/>
      <c r="AB50" s="754"/>
      <c r="AC50" s="754"/>
      <c r="AD50" s="755"/>
      <c r="AE50" s="744" t="str">
        <f t="shared" ref="AE50" si="30">IF(U50+Z50=0,"",U50+Z50)</f>
        <v/>
      </c>
      <c r="AF50" s="745"/>
      <c r="AG50" s="745"/>
      <c r="AH50" s="745"/>
      <c r="AI50" s="746"/>
      <c r="AJ50" s="137" t="str">
        <f t="shared" ref="AJ50" si="31">IFERROR(P50*AE50,"")</f>
        <v/>
      </c>
      <c r="AK50" s="137"/>
      <c r="AL50" s="137"/>
      <c r="AM50" s="137"/>
      <c r="AN50" s="137"/>
      <c r="AO50" s="137"/>
      <c r="AP50" s="137"/>
      <c r="AQ50" s="137"/>
      <c r="AR50" s="137"/>
      <c r="AS50" s="138"/>
      <c r="AT50" s="37"/>
      <c r="AU50" s="141" t="s">
        <v>31</v>
      </c>
      <c r="AV50" s="142"/>
      <c r="AW50" s="143"/>
      <c r="AX50" s="150"/>
      <c r="AY50" s="151"/>
      <c r="AZ50" s="151"/>
      <c r="BA50" s="151"/>
      <c r="BB50" s="151"/>
      <c r="BC50" s="151"/>
      <c r="BD50" s="151"/>
      <c r="BE50" s="151"/>
      <c r="BF50" s="151"/>
      <c r="BG50" s="151"/>
      <c r="BH50" s="152"/>
      <c r="BI50" s="1"/>
      <c r="BJ50" s="1"/>
    </row>
    <row r="51" spans="1:63" s="30" customFormat="1" ht="13.5" customHeight="1" x14ac:dyDescent="0.15">
      <c r="A51" s="1"/>
      <c r="B51" s="157"/>
      <c r="C51" s="158"/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1"/>
      <c r="P51" s="714"/>
      <c r="Q51" s="715"/>
      <c r="R51" s="715"/>
      <c r="S51" s="715"/>
      <c r="T51" s="716"/>
      <c r="U51" s="751"/>
      <c r="V51" s="752"/>
      <c r="W51" s="752"/>
      <c r="X51" s="752"/>
      <c r="Y51" s="753"/>
      <c r="Z51" s="754"/>
      <c r="AA51" s="754"/>
      <c r="AB51" s="754"/>
      <c r="AC51" s="754"/>
      <c r="AD51" s="755"/>
      <c r="AE51" s="748"/>
      <c r="AF51" s="749"/>
      <c r="AG51" s="749"/>
      <c r="AH51" s="749"/>
      <c r="AI51" s="750"/>
      <c r="AJ51" s="139"/>
      <c r="AK51" s="139"/>
      <c r="AL51" s="139"/>
      <c r="AM51" s="139"/>
      <c r="AN51" s="139"/>
      <c r="AO51" s="139"/>
      <c r="AP51" s="139"/>
      <c r="AQ51" s="139"/>
      <c r="AR51" s="139"/>
      <c r="AS51" s="140"/>
      <c r="AT51" s="37"/>
      <c r="AU51" s="144"/>
      <c r="AV51" s="145"/>
      <c r="AW51" s="146"/>
      <c r="AX51" s="153"/>
      <c r="AY51" s="82"/>
      <c r="AZ51" s="82"/>
      <c r="BA51" s="82"/>
      <c r="BB51" s="82"/>
      <c r="BC51" s="82"/>
      <c r="BD51" s="82"/>
      <c r="BE51" s="82"/>
      <c r="BF51" s="82"/>
      <c r="BG51" s="82"/>
      <c r="BH51" s="154"/>
      <c r="BI51" s="1"/>
      <c r="BJ51" s="1"/>
    </row>
    <row r="52" spans="1:63" s="30" customFormat="1" ht="13.5" customHeight="1" thickBot="1" x14ac:dyDescent="0.2">
      <c r="A52" s="1"/>
      <c r="B52" s="127"/>
      <c r="C52" s="128"/>
      <c r="D52" s="131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3"/>
      <c r="P52" s="162"/>
      <c r="Q52" s="163"/>
      <c r="R52" s="163"/>
      <c r="S52" s="163"/>
      <c r="T52" s="164"/>
      <c r="U52" s="717"/>
      <c r="V52" s="718"/>
      <c r="W52" s="718"/>
      <c r="X52" s="718"/>
      <c r="Y52" s="743"/>
      <c r="Z52" s="717"/>
      <c r="AA52" s="718"/>
      <c r="AB52" s="718"/>
      <c r="AC52" s="718"/>
      <c r="AD52" s="718"/>
      <c r="AE52" s="744" t="str">
        <f t="shared" ref="AE52" si="32">IF(U52+Z52=0,"",U52+Z52)</f>
        <v/>
      </c>
      <c r="AF52" s="745"/>
      <c r="AG52" s="745"/>
      <c r="AH52" s="745"/>
      <c r="AI52" s="746"/>
      <c r="AJ52" s="137" t="str">
        <f t="shared" ref="AJ52" si="33">IFERROR(P52*AE52,"")</f>
        <v/>
      </c>
      <c r="AK52" s="137"/>
      <c r="AL52" s="137"/>
      <c r="AM52" s="137"/>
      <c r="AN52" s="137"/>
      <c r="AO52" s="137"/>
      <c r="AP52" s="137"/>
      <c r="AQ52" s="137"/>
      <c r="AR52" s="137"/>
      <c r="AS52" s="138"/>
      <c r="AT52" s="37"/>
      <c r="AU52" s="147"/>
      <c r="AV52" s="148"/>
      <c r="AW52" s="149"/>
      <c r="AX52" s="155"/>
      <c r="AY52" s="85"/>
      <c r="AZ52" s="85"/>
      <c r="BA52" s="85"/>
      <c r="BB52" s="85"/>
      <c r="BC52" s="85"/>
      <c r="BD52" s="85"/>
      <c r="BE52" s="85"/>
      <c r="BF52" s="85"/>
      <c r="BG52" s="85"/>
      <c r="BH52" s="156"/>
      <c r="BI52" s="1"/>
      <c r="BJ52" s="1"/>
    </row>
    <row r="53" spans="1:63" s="30" customFormat="1" ht="13.5" customHeight="1" x14ac:dyDescent="0.15">
      <c r="A53" s="1"/>
      <c r="B53" s="157"/>
      <c r="C53" s="158"/>
      <c r="D53" s="159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1"/>
      <c r="P53" s="165"/>
      <c r="Q53" s="166"/>
      <c r="R53" s="166"/>
      <c r="S53" s="166"/>
      <c r="T53" s="167"/>
      <c r="U53" s="751"/>
      <c r="V53" s="752"/>
      <c r="W53" s="752"/>
      <c r="X53" s="752"/>
      <c r="Y53" s="753"/>
      <c r="Z53" s="719"/>
      <c r="AA53" s="720"/>
      <c r="AB53" s="720"/>
      <c r="AC53" s="720"/>
      <c r="AD53" s="720"/>
      <c r="AE53" s="748"/>
      <c r="AF53" s="749"/>
      <c r="AG53" s="749"/>
      <c r="AH53" s="749"/>
      <c r="AI53" s="750"/>
      <c r="AJ53" s="139"/>
      <c r="AK53" s="139"/>
      <c r="AL53" s="139"/>
      <c r="AM53" s="139"/>
      <c r="AN53" s="139"/>
      <c r="AO53" s="139"/>
      <c r="AP53" s="139"/>
      <c r="AQ53" s="139"/>
      <c r="AR53" s="139"/>
      <c r="AS53" s="140"/>
      <c r="AT53" s="37"/>
      <c r="AU53" s="208" t="s">
        <v>29</v>
      </c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10"/>
      <c r="BI53" s="1"/>
      <c r="BJ53" s="1"/>
    </row>
    <row r="54" spans="1:63" s="30" customFormat="1" ht="13.5" customHeight="1" x14ac:dyDescent="0.15">
      <c r="A54" s="1"/>
      <c r="B54" s="127"/>
      <c r="C54" s="128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3"/>
      <c r="P54" s="162"/>
      <c r="Q54" s="163"/>
      <c r="R54" s="163"/>
      <c r="S54" s="163"/>
      <c r="T54" s="164"/>
      <c r="U54" s="717"/>
      <c r="V54" s="718"/>
      <c r="W54" s="718"/>
      <c r="X54" s="718"/>
      <c r="Y54" s="743"/>
      <c r="Z54" s="717"/>
      <c r="AA54" s="718"/>
      <c r="AB54" s="718"/>
      <c r="AC54" s="718"/>
      <c r="AD54" s="718"/>
      <c r="AE54" s="744" t="str">
        <f t="shared" ref="AE54:AE57" si="34">IF(U54+Z54=0,"",U54+Z54)</f>
        <v/>
      </c>
      <c r="AF54" s="745"/>
      <c r="AG54" s="745"/>
      <c r="AH54" s="745"/>
      <c r="AI54" s="746"/>
      <c r="AJ54" s="137" t="str">
        <f t="shared" ref="AJ54" si="35">IFERROR(P54*AE54,"")</f>
        <v/>
      </c>
      <c r="AK54" s="137"/>
      <c r="AL54" s="137"/>
      <c r="AM54" s="137"/>
      <c r="AN54" s="137"/>
      <c r="AO54" s="137"/>
      <c r="AP54" s="137"/>
      <c r="AQ54" s="137"/>
      <c r="AR54" s="137"/>
      <c r="AS54" s="138"/>
      <c r="AT54" s="37"/>
      <c r="AU54" s="211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3"/>
      <c r="BI54" s="1"/>
      <c r="BJ54" s="1"/>
    </row>
    <row r="55" spans="1:63" s="30" customFormat="1" ht="13.5" customHeight="1" x14ac:dyDescent="0.15">
      <c r="A55" s="1"/>
      <c r="B55" s="157"/>
      <c r="C55" s="158"/>
      <c r="D55" s="159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1"/>
      <c r="P55" s="165"/>
      <c r="Q55" s="166"/>
      <c r="R55" s="166"/>
      <c r="S55" s="166"/>
      <c r="T55" s="167"/>
      <c r="U55" s="751"/>
      <c r="V55" s="752"/>
      <c r="W55" s="752"/>
      <c r="X55" s="752"/>
      <c r="Y55" s="753"/>
      <c r="Z55" s="719"/>
      <c r="AA55" s="720"/>
      <c r="AB55" s="720"/>
      <c r="AC55" s="720"/>
      <c r="AD55" s="720"/>
      <c r="AE55" s="748"/>
      <c r="AF55" s="749"/>
      <c r="AG55" s="749"/>
      <c r="AH55" s="749"/>
      <c r="AI55" s="750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37"/>
      <c r="AU55" s="211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3"/>
      <c r="BI55" s="1"/>
      <c r="BJ55" s="1"/>
    </row>
    <row r="56" spans="1:63" s="30" customFormat="1" ht="13.5" customHeight="1" x14ac:dyDescent="0.15">
      <c r="A56" s="1"/>
      <c r="B56" s="127"/>
      <c r="C56" s="128"/>
      <c r="D56" s="131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3"/>
      <c r="P56" s="162"/>
      <c r="Q56" s="163"/>
      <c r="R56" s="163"/>
      <c r="S56" s="163"/>
      <c r="T56" s="164"/>
      <c r="U56" s="717"/>
      <c r="V56" s="718"/>
      <c r="W56" s="718"/>
      <c r="X56" s="718"/>
      <c r="Y56" s="743"/>
      <c r="Z56" s="717"/>
      <c r="AA56" s="718"/>
      <c r="AB56" s="718"/>
      <c r="AC56" s="718"/>
      <c r="AD56" s="718"/>
      <c r="AE56" s="744" t="str">
        <f t="shared" ref="AE56:AE57" si="36">IF(U56+Z56=0,"",U56+Z56)</f>
        <v/>
      </c>
      <c r="AF56" s="745"/>
      <c r="AG56" s="745"/>
      <c r="AH56" s="745"/>
      <c r="AI56" s="746"/>
      <c r="AJ56" s="137" t="str">
        <f t="shared" ref="AJ56" si="37">IFERROR(P56*AE56,"")</f>
        <v/>
      </c>
      <c r="AK56" s="137"/>
      <c r="AL56" s="137"/>
      <c r="AM56" s="137"/>
      <c r="AN56" s="137"/>
      <c r="AO56" s="137"/>
      <c r="AP56" s="137"/>
      <c r="AQ56" s="137"/>
      <c r="AR56" s="137"/>
      <c r="AS56" s="138"/>
      <c r="AT56" s="37"/>
      <c r="AU56" s="211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3"/>
      <c r="BI56" s="1"/>
      <c r="BJ56" s="1"/>
    </row>
    <row r="57" spans="1:63" s="30" customFormat="1" ht="13.5" customHeight="1" thickBot="1" x14ac:dyDescent="0.2">
      <c r="A57" s="1"/>
      <c r="B57" s="243"/>
      <c r="C57" s="244"/>
      <c r="D57" s="245"/>
      <c r="E57" s="733"/>
      <c r="F57" s="733"/>
      <c r="G57" s="733"/>
      <c r="H57" s="733"/>
      <c r="I57" s="733"/>
      <c r="J57" s="733"/>
      <c r="K57" s="733"/>
      <c r="L57" s="733"/>
      <c r="M57" s="733"/>
      <c r="N57" s="733"/>
      <c r="O57" s="247"/>
      <c r="P57" s="248"/>
      <c r="Q57" s="734"/>
      <c r="R57" s="734"/>
      <c r="S57" s="734"/>
      <c r="T57" s="250"/>
      <c r="U57" s="751"/>
      <c r="V57" s="756"/>
      <c r="W57" s="756"/>
      <c r="X57" s="756"/>
      <c r="Y57" s="753"/>
      <c r="Z57" s="751"/>
      <c r="AA57" s="756"/>
      <c r="AB57" s="756"/>
      <c r="AC57" s="756"/>
      <c r="AD57" s="756"/>
      <c r="AE57" s="728"/>
      <c r="AF57" s="739"/>
      <c r="AG57" s="739"/>
      <c r="AH57" s="739"/>
      <c r="AI57" s="729"/>
      <c r="AJ57" s="735"/>
      <c r="AK57" s="735"/>
      <c r="AL57" s="735"/>
      <c r="AM57" s="735"/>
      <c r="AN57" s="735"/>
      <c r="AO57" s="735"/>
      <c r="AP57" s="735"/>
      <c r="AQ57" s="735"/>
      <c r="AR57" s="735"/>
      <c r="AS57" s="124"/>
      <c r="AT57" s="37"/>
      <c r="AU57" s="211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3"/>
      <c r="BI57" s="1"/>
      <c r="BJ57" s="1"/>
    </row>
    <row r="58" spans="1:63" s="30" customFormat="1" ht="12.75" customHeight="1" thickTop="1" x14ac:dyDescent="0.15">
      <c r="A58" s="1"/>
      <c r="B58" s="224" t="s">
        <v>30</v>
      </c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6"/>
      <c r="U58" s="721" t="str">
        <f>IF(SUM(U18:Y57)=0,"",SUM(U18:Y57))</f>
        <v/>
      </c>
      <c r="V58" s="722"/>
      <c r="W58" s="722"/>
      <c r="X58" s="722"/>
      <c r="Y58" s="740"/>
      <c r="Z58" s="721" t="str">
        <f>IF(SUM(Z18:AD57)=0,"",SUM(Z18:AD57))</f>
        <v/>
      </c>
      <c r="AA58" s="722"/>
      <c r="AB58" s="722"/>
      <c r="AC58" s="722"/>
      <c r="AD58" s="722"/>
      <c r="AE58" s="726" t="str">
        <f>IF(SUM(AE18:AI57)=0,"",SUM(AE18:AI57))</f>
        <v/>
      </c>
      <c r="AF58" s="722"/>
      <c r="AG58" s="722"/>
      <c r="AH58" s="722"/>
      <c r="AI58" s="727"/>
      <c r="AJ58" s="736" t="str">
        <f>IF(SUM(AJ18:AS57)=0,"",SUM(AJ18:AS57))</f>
        <v/>
      </c>
      <c r="AK58" s="736"/>
      <c r="AL58" s="736"/>
      <c r="AM58" s="736"/>
      <c r="AN58" s="736"/>
      <c r="AO58" s="736"/>
      <c r="AP58" s="736"/>
      <c r="AQ58" s="736"/>
      <c r="AR58" s="736"/>
      <c r="AS58" s="737"/>
      <c r="AT58" s="40"/>
      <c r="AU58" s="211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3"/>
      <c r="BI58" s="1"/>
      <c r="BJ58" s="1"/>
    </row>
    <row r="59" spans="1:63" s="30" customFormat="1" ht="12.75" customHeight="1" x14ac:dyDescent="0.15">
      <c r="A59" s="1"/>
      <c r="B59" s="227"/>
      <c r="C59" s="738"/>
      <c r="D59" s="738"/>
      <c r="E59" s="738"/>
      <c r="F59" s="738"/>
      <c r="G59" s="738"/>
      <c r="H59" s="738"/>
      <c r="I59" s="738"/>
      <c r="J59" s="738"/>
      <c r="K59" s="738"/>
      <c r="L59" s="738"/>
      <c r="M59" s="738"/>
      <c r="N59" s="738"/>
      <c r="O59" s="738"/>
      <c r="P59" s="738"/>
      <c r="Q59" s="738"/>
      <c r="R59" s="738"/>
      <c r="S59" s="738"/>
      <c r="T59" s="229"/>
      <c r="U59" s="723"/>
      <c r="V59" s="739"/>
      <c r="W59" s="739"/>
      <c r="X59" s="739"/>
      <c r="Y59" s="741"/>
      <c r="Z59" s="723"/>
      <c r="AA59" s="739"/>
      <c r="AB59" s="739"/>
      <c r="AC59" s="739"/>
      <c r="AD59" s="739"/>
      <c r="AE59" s="728"/>
      <c r="AF59" s="739"/>
      <c r="AG59" s="739"/>
      <c r="AH59" s="739"/>
      <c r="AI59" s="729"/>
      <c r="AJ59" s="735"/>
      <c r="AK59" s="735"/>
      <c r="AL59" s="735"/>
      <c r="AM59" s="735"/>
      <c r="AN59" s="735"/>
      <c r="AO59" s="735"/>
      <c r="AP59" s="735"/>
      <c r="AQ59" s="735"/>
      <c r="AR59" s="735"/>
      <c r="AS59" s="124"/>
      <c r="AT59" s="40"/>
      <c r="AU59" s="211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3"/>
      <c r="BI59" s="183"/>
      <c r="BJ59" s="183"/>
      <c r="BK59" s="1"/>
    </row>
    <row r="60" spans="1:63" s="30" customFormat="1" ht="12.75" customHeight="1" thickBot="1" x14ac:dyDescent="0.2">
      <c r="A60" s="1"/>
      <c r="B60" s="230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2"/>
      <c r="U60" s="724"/>
      <c r="V60" s="725"/>
      <c r="W60" s="725"/>
      <c r="X60" s="725"/>
      <c r="Y60" s="742"/>
      <c r="Z60" s="724"/>
      <c r="AA60" s="725"/>
      <c r="AB60" s="725"/>
      <c r="AC60" s="725"/>
      <c r="AD60" s="725"/>
      <c r="AE60" s="730"/>
      <c r="AF60" s="725"/>
      <c r="AG60" s="725"/>
      <c r="AH60" s="725"/>
      <c r="AI60" s="731"/>
      <c r="AJ60" s="125"/>
      <c r="AK60" s="125"/>
      <c r="AL60" s="125"/>
      <c r="AM60" s="125"/>
      <c r="AN60" s="125"/>
      <c r="AO60" s="125"/>
      <c r="AP60" s="125"/>
      <c r="AQ60" s="125"/>
      <c r="AR60" s="125"/>
      <c r="AS60" s="126"/>
      <c r="AT60" s="40"/>
      <c r="AU60" s="211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3"/>
      <c r="BI60" s="183"/>
      <c r="BJ60" s="183"/>
      <c r="BK60" s="1"/>
    </row>
    <row r="61" spans="1:63" s="30" customFormat="1" ht="9.9499999999999993" customHeight="1" thickBot="1" x14ac:dyDescent="0.2">
      <c r="A61" s="1"/>
      <c r="AU61" s="211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3"/>
      <c r="BI61" s="183"/>
      <c r="BJ61" s="183"/>
      <c r="BK61" s="1"/>
    </row>
    <row r="62" spans="1:63" s="30" customFormat="1" ht="14.25" customHeight="1" x14ac:dyDescent="0.15">
      <c r="A62" s="1"/>
      <c r="B62" s="184" t="s">
        <v>137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85"/>
      <c r="U62" s="189" t="s">
        <v>135</v>
      </c>
      <c r="V62" s="190"/>
      <c r="W62" s="190"/>
      <c r="X62" s="190"/>
      <c r="Y62" s="190"/>
      <c r="Z62" s="190"/>
      <c r="AA62" s="191"/>
      <c r="AB62" s="184" t="s">
        <v>138</v>
      </c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85"/>
      <c r="AP62" s="189" t="s">
        <v>135</v>
      </c>
      <c r="AQ62" s="190"/>
      <c r="AR62" s="190"/>
      <c r="AS62" s="191"/>
      <c r="AU62" s="41"/>
      <c r="AV62" s="42"/>
      <c r="AW62" s="42"/>
      <c r="AX62" s="195" t="s">
        <v>27</v>
      </c>
      <c r="AY62" s="196"/>
      <c r="AZ62" s="196"/>
      <c r="BA62" s="196"/>
      <c r="BB62" s="196"/>
      <c r="BC62" s="196"/>
      <c r="BD62" s="196"/>
      <c r="BE62" s="196"/>
      <c r="BF62" s="196"/>
      <c r="BG62" s="196"/>
      <c r="BH62" s="197"/>
      <c r="BI62" s="183"/>
      <c r="BJ62" s="183"/>
      <c r="BK62" s="1"/>
    </row>
    <row r="63" spans="1:63" s="30" customFormat="1" ht="13.9" customHeight="1" thickBot="1" x14ac:dyDescent="0.2">
      <c r="A63" s="1"/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3"/>
      <c r="U63" s="192"/>
      <c r="V63" s="193"/>
      <c r="W63" s="193"/>
      <c r="X63" s="193"/>
      <c r="Y63" s="193"/>
      <c r="Z63" s="193"/>
      <c r="AA63" s="194"/>
      <c r="AB63" s="81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3"/>
      <c r="AP63" s="192"/>
      <c r="AQ63" s="193"/>
      <c r="AR63" s="193"/>
      <c r="AS63" s="194"/>
      <c r="AU63" s="24"/>
      <c r="AV63" s="23"/>
      <c r="AW63" s="22"/>
      <c r="AX63" s="198"/>
      <c r="AY63" s="199"/>
      <c r="AZ63" s="199"/>
      <c r="BA63" s="199"/>
      <c r="BB63" s="199"/>
      <c r="BC63" s="199"/>
      <c r="BD63" s="199"/>
      <c r="BE63" s="199"/>
      <c r="BF63" s="199"/>
      <c r="BG63" s="199"/>
      <c r="BH63" s="200"/>
      <c r="BI63" s="183"/>
      <c r="BJ63" s="183"/>
      <c r="BK63" s="1"/>
    </row>
    <row r="64" spans="1:63" s="30" customFormat="1" ht="15.75" customHeight="1" thickTop="1" thickBot="1" x14ac:dyDescent="0.2">
      <c r="A64" s="1"/>
      <c r="B64" s="186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8"/>
      <c r="U64" s="732"/>
      <c r="V64" s="79"/>
      <c r="W64" s="79"/>
      <c r="X64" s="79"/>
      <c r="Y64" s="79"/>
      <c r="Z64" s="79"/>
      <c r="AA64" s="202"/>
      <c r="AB64" s="186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8"/>
      <c r="AP64" s="201"/>
      <c r="AQ64" s="79"/>
      <c r="AR64" s="79"/>
      <c r="AS64" s="202"/>
      <c r="AU64" s="19"/>
      <c r="AV64" s="18"/>
      <c r="AW64" s="17"/>
      <c r="AX64" s="203" t="s">
        <v>26</v>
      </c>
      <c r="AY64" s="77"/>
      <c r="AZ64" s="77"/>
      <c r="BA64" s="77"/>
      <c r="BB64" s="77"/>
      <c r="BC64" s="77"/>
      <c r="BD64" s="77"/>
      <c r="BE64" s="77"/>
      <c r="BF64" s="77"/>
      <c r="BG64" s="77"/>
      <c r="BH64" s="204"/>
      <c r="BI64" s="183"/>
      <c r="BJ64" s="183"/>
      <c r="BK64" s="1"/>
    </row>
    <row r="65" spans="1:63" s="30" customFormat="1" ht="11.25" customHeight="1" thickTop="1" thickBot="1" x14ac:dyDescent="0.2">
      <c r="A65" s="1"/>
      <c r="B65" s="78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80"/>
      <c r="U65" s="153"/>
      <c r="V65" s="82"/>
      <c r="W65" s="82"/>
      <c r="X65" s="82"/>
      <c r="Y65" s="82"/>
      <c r="Z65" s="82"/>
      <c r="AA65" s="154"/>
      <c r="AB65" s="78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80"/>
      <c r="AP65" s="153"/>
      <c r="AQ65" s="82"/>
      <c r="AR65" s="82"/>
      <c r="AS65" s="154"/>
      <c r="AU65" s="14"/>
      <c r="AV65" s="13"/>
      <c r="AW65" s="13"/>
      <c r="AX65" s="205"/>
      <c r="AY65" s="206"/>
      <c r="AZ65" s="206"/>
      <c r="BA65" s="206"/>
      <c r="BB65" s="206"/>
      <c r="BC65" s="206"/>
      <c r="BD65" s="206"/>
      <c r="BE65" s="206"/>
      <c r="BF65" s="206"/>
      <c r="BG65" s="206"/>
      <c r="BH65" s="207"/>
      <c r="BI65" s="183"/>
      <c r="BJ65" s="183"/>
      <c r="BK65" s="1"/>
    </row>
    <row r="66" spans="1:63" s="30" customFormat="1" ht="11.25" customHeight="1" x14ac:dyDescent="0.15">
      <c r="A66" s="1"/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3"/>
      <c r="U66" s="153"/>
      <c r="V66" s="82"/>
      <c r="W66" s="82"/>
      <c r="X66" s="82"/>
      <c r="Y66" s="82"/>
      <c r="Z66" s="82"/>
      <c r="AA66" s="154"/>
      <c r="AB66" s="81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3"/>
      <c r="AP66" s="153"/>
      <c r="AQ66" s="82"/>
      <c r="AR66" s="82"/>
      <c r="AS66" s="154"/>
      <c r="AU66" s="87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9"/>
      <c r="BI66" s="183"/>
      <c r="BJ66" s="183"/>
      <c r="BK66" s="1"/>
    </row>
    <row r="67" spans="1:63" s="30" customFormat="1" ht="9.9499999999999993" customHeight="1" x14ac:dyDescent="0.15">
      <c r="A67" s="1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3"/>
      <c r="U67" s="153"/>
      <c r="V67" s="82"/>
      <c r="W67" s="82"/>
      <c r="X67" s="82"/>
      <c r="Y67" s="82"/>
      <c r="Z67" s="82"/>
      <c r="AA67" s="154"/>
      <c r="AB67" s="81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3"/>
      <c r="AP67" s="153"/>
      <c r="AQ67" s="82"/>
      <c r="AR67" s="82"/>
      <c r="AS67" s="154"/>
      <c r="AU67" s="87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9"/>
      <c r="BI67" s="183"/>
      <c r="BJ67" s="183"/>
      <c r="BK67" s="1"/>
    </row>
    <row r="68" spans="1:63" s="30" customFormat="1" ht="9.9499999999999993" customHeight="1" thickBot="1" x14ac:dyDescent="0.2">
      <c r="A68" s="1"/>
      <c r="B68" s="84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6"/>
      <c r="U68" s="155"/>
      <c r="V68" s="85"/>
      <c r="W68" s="85"/>
      <c r="X68" s="85"/>
      <c r="Y68" s="85"/>
      <c r="Z68" s="85"/>
      <c r="AA68" s="156"/>
      <c r="AB68" s="84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6"/>
      <c r="AP68" s="155"/>
      <c r="AQ68" s="85"/>
      <c r="AR68" s="85"/>
      <c r="AS68" s="156"/>
      <c r="AU68" s="87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9"/>
      <c r="BI68" s="183"/>
      <c r="BJ68" s="183"/>
      <c r="BK68" s="1"/>
    </row>
    <row r="69" spans="1:63" s="30" customFormat="1" ht="7.5" customHeight="1" x14ac:dyDescent="0.15">
      <c r="B69" s="21"/>
      <c r="C69" s="2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43"/>
      <c r="Q69" s="43"/>
      <c r="R69" s="43"/>
      <c r="S69" s="43"/>
      <c r="T69" s="20"/>
      <c r="U69" s="43"/>
      <c r="V69" s="43"/>
      <c r="W69" s="43"/>
      <c r="X69" s="43"/>
      <c r="Y69" s="43"/>
      <c r="Z69" s="20"/>
      <c r="AA69" s="20"/>
      <c r="AB69" s="20"/>
      <c r="AC69" s="20"/>
      <c r="AD69" s="20"/>
      <c r="AE69" s="20"/>
      <c r="AF69" s="20"/>
      <c r="AG69" s="20"/>
      <c r="AH69" s="20"/>
      <c r="AI69" s="44"/>
      <c r="AJ69" s="43"/>
      <c r="AK69" s="43"/>
      <c r="AL69" s="43"/>
      <c r="AM69" s="43"/>
      <c r="AN69" s="20"/>
      <c r="AO69" s="20"/>
      <c r="AP69" s="20"/>
      <c r="AQ69" s="20"/>
      <c r="AR69" s="20"/>
      <c r="AS69" s="20"/>
      <c r="AU69" s="87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9"/>
      <c r="BI69" s="183"/>
      <c r="BJ69" s="183"/>
      <c r="BK69" s="1"/>
    </row>
    <row r="70" spans="1:63" s="30" customFormat="1" ht="7.5" customHeight="1" thickBot="1" x14ac:dyDescent="0.2">
      <c r="B70" s="16"/>
      <c r="C70" s="1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44"/>
      <c r="Q70" s="44"/>
      <c r="R70" s="44"/>
      <c r="S70" s="44"/>
      <c r="T70" s="15"/>
      <c r="U70" s="44"/>
      <c r="V70" s="44"/>
      <c r="W70" s="44"/>
      <c r="X70" s="44"/>
      <c r="Y70" s="44"/>
      <c r="Z70" s="15"/>
      <c r="AA70" s="15"/>
      <c r="AB70" s="15"/>
      <c r="AC70" s="15"/>
      <c r="AD70" s="15"/>
      <c r="AE70" s="15"/>
      <c r="AF70" s="15"/>
      <c r="AG70" s="15"/>
      <c r="AH70" s="15"/>
      <c r="AI70" s="44"/>
      <c r="AJ70" s="44"/>
      <c r="AK70" s="44"/>
      <c r="AL70" s="44"/>
      <c r="AM70" s="44"/>
      <c r="AN70" s="15"/>
      <c r="AO70" s="15"/>
      <c r="AP70" s="15"/>
      <c r="AQ70" s="15"/>
      <c r="AR70" s="15"/>
      <c r="AS70" s="15"/>
      <c r="AU70" s="87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9"/>
      <c r="BI70" s="183"/>
      <c r="BJ70" s="183"/>
      <c r="BK70" s="1"/>
    </row>
    <row r="71" spans="1:63" s="30" customFormat="1" ht="12" customHeight="1" x14ac:dyDescent="0.15">
      <c r="B71" s="93" t="s">
        <v>25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5"/>
      <c r="AU71" s="87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9"/>
      <c r="BI71" s="183"/>
      <c r="BJ71" s="183"/>
      <c r="BK71" s="1"/>
    </row>
    <row r="72" spans="1:63" s="30" customFormat="1" ht="15" customHeight="1" x14ac:dyDescent="0.15">
      <c r="B72" s="96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8"/>
      <c r="AU72" s="87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9"/>
      <c r="BI72" s="183"/>
      <c r="BJ72" s="183"/>
      <c r="BK72" s="1"/>
    </row>
    <row r="73" spans="1:63" s="30" customFormat="1" ht="19.5" customHeight="1" x14ac:dyDescent="0.1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1"/>
      <c r="AU73" s="87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9"/>
      <c r="BI73" s="183"/>
      <c r="BJ73" s="183"/>
      <c r="BK73" s="1"/>
    </row>
    <row r="74" spans="1:63" s="30" customFormat="1" ht="12" customHeight="1" x14ac:dyDescent="0.1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4"/>
      <c r="AU74" s="87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9"/>
      <c r="BI74" s="183"/>
      <c r="BJ74" s="183"/>
      <c r="BK74" s="1"/>
    </row>
    <row r="75" spans="1:63" s="30" customFormat="1" ht="12" customHeight="1" x14ac:dyDescent="0.15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4"/>
      <c r="AU75" s="87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9"/>
      <c r="BI75" s="183"/>
      <c r="BJ75" s="183"/>
      <c r="BK75" s="1"/>
    </row>
    <row r="76" spans="1:63" s="30" customFormat="1" ht="24.6" customHeight="1" x14ac:dyDescent="0.15">
      <c r="A76" s="1"/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4"/>
      <c r="AU76" s="87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9"/>
      <c r="BI76" s="183"/>
      <c r="BJ76" s="183"/>
      <c r="BK76" s="1"/>
    </row>
    <row r="77" spans="1:63" s="30" customFormat="1" ht="33.6" customHeight="1" thickBot="1" x14ac:dyDescent="0.2">
      <c r="A77" s="1"/>
      <c r="B77" s="105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7"/>
      <c r="AU77" s="90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2"/>
      <c r="BI77" s="183"/>
      <c r="BJ77" s="183"/>
      <c r="BK77" s="1"/>
    </row>
    <row r="78" spans="1:63" s="30" customFormat="1" ht="9.9499999999999993" customHeight="1" x14ac:dyDescent="0.15">
      <c r="A78" s="1"/>
      <c r="B78" s="60"/>
      <c r="C78" s="60"/>
      <c r="D78" s="60"/>
      <c r="E78" s="60"/>
      <c r="F78" s="60"/>
      <c r="G78" s="60"/>
      <c r="H78" s="60"/>
      <c r="I78" s="1"/>
      <c r="J78" s="1"/>
      <c r="K78" s="8"/>
      <c r="L78" s="8"/>
      <c r="M78" s="8"/>
      <c r="N78" s="8"/>
      <c r="O78" s="8"/>
      <c r="P78" s="8"/>
      <c r="Q78" s="8"/>
      <c r="R78" s="8"/>
      <c r="S78" s="1"/>
      <c r="T78" s="1"/>
      <c r="U78" s="1"/>
      <c r="V78" s="12"/>
      <c r="W78" s="12"/>
      <c r="X78" s="12"/>
      <c r="Y78" s="12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3"/>
      <c r="AV78" s="60"/>
      <c r="AW78" s="60"/>
      <c r="AX78" s="60"/>
      <c r="AY78" s="60"/>
      <c r="AZ78" s="182" t="s">
        <v>136</v>
      </c>
      <c r="BA78" s="182"/>
      <c r="BB78" s="182"/>
      <c r="BC78" s="182"/>
      <c r="BD78" s="182"/>
      <c r="BE78" s="182"/>
      <c r="BF78" s="182"/>
      <c r="BG78" s="182"/>
      <c r="BH78" s="182"/>
      <c r="BI78" s="50"/>
      <c r="BJ78" s="50"/>
    </row>
    <row r="79" spans="1:63" s="30" customFormat="1" ht="9.9499999999999993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3"/>
      <c r="W79" s="1"/>
      <c r="X79" s="1"/>
      <c r="Y79" s="1"/>
      <c r="Z79" s="3"/>
      <c r="AA79" s="3"/>
      <c r="AB79" s="10"/>
      <c r="AC79" s="10"/>
      <c r="AD79" s="3"/>
      <c r="AE79" s="3"/>
      <c r="AF79" s="9"/>
      <c r="AG79" s="9"/>
      <c r="AH79" s="9"/>
      <c r="AI79" s="9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3" s="30" customFormat="1" ht="9.9499999999999993" customHeight="1" x14ac:dyDescent="0.15">
      <c r="A80" s="1"/>
      <c r="B80" s="1"/>
      <c r="C80" s="1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3"/>
      <c r="S80" s="3"/>
      <c r="T80" s="3"/>
      <c r="U80" s="3"/>
      <c r="V80" s="3"/>
      <c r="W80" s="1"/>
      <c r="X80" s="1"/>
      <c r="Y80" s="1"/>
      <c r="Z80" s="3"/>
      <c r="AA80" s="3"/>
      <c r="AB80" s="10"/>
      <c r="AC80" s="10"/>
      <c r="AD80" s="3"/>
      <c r="AE80" s="3"/>
      <c r="AF80" s="9"/>
      <c r="AG80" s="9"/>
      <c r="AH80" s="9"/>
      <c r="AI80" s="9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50"/>
      <c r="BJ80" s="50"/>
    </row>
    <row r="81" spans="1:62" s="30" customFormat="1" ht="9.9499999999999993" customHeight="1" x14ac:dyDescent="0.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BI81" s="50"/>
      <c r="BJ81" s="50"/>
    </row>
    <row r="82" spans="1:62" s="30" customFormat="1" ht="9.9499999999999993" customHeight="1" x14ac:dyDescent="0.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6"/>
      <c r="W82" s="6"/>
      <c r="X82" s="6"/>
      <c r="Y82" s="6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BI82" s="50"/>
      <c r="BJ82" s="50"/>
    </row>
    <row r="83" spans="1:62" s="30" customFormat="1" ht="15" customHeight="1" x14ac:dyDescent="0.15">
      <c r="A83" s="1"/>
      <c r="B83" s="60"/>
      <c r="C83" s="60"/>
      <c r="D83" s="60"/>
      <c r="E83" s="60"/>
      <c r="F83" s="60"/>
      <c r="G83" s="60"/>
      <c r="H83" s="60"/>
      <c r="I83" s="60"/>
      <c r="J83" s="7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"/>
      <c r="W83" s="6"/>
      <c r="X83" s="7"/>
      <c r="Y83" s="60"/>
      <c r="Z83" s="60"/>
      <c r="AA83" s="60"/>
      <c r="AB83" s="60"/>
      <c r="AC83" s="60"/>
      <c r="AD83" s="60"/>
      <c r="AE83" s="60"/>
      <c r="AF83" s="1"/>
      <c r="AG83" s="7"/>
      <c r="AH83" s="60"/>
      <c r="AI83" s="60"/>
      <c r="AJ83" s="60"/>
      <c r="AK83" s="60"/>
      <c r="AL83" s="60"/>
      <c r="AM83" s="1"/>
      <c r="AN83" s="1"/>
      <c r="AO83" s="1"/>
      <c r="AP83" s="1"/>
      <c r="AQ83" s="1"/>
      <c r="AR83" s="1"/>
      <c r="AS83" s="1"/>
      <c r="AT83" s="1"/>
      <c r="BI83" s="50"/>
      <c r="BJ83" s="50"/>
    </row>
    <row r="84" spans="1:62" s="30" customFormat="1" ht="6.75" customHeight="1" x14ac:dyDescent="0.15">
      <c r="A84" s="1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1"/>
      <c r="M84" s="4"/>
      <c r="N84" s="4"/>
      <c r="O84" s="4"/>
      <c r="P84" s="4"/>
      <c r="Q84" s="60"/>
      <c r="R84" s="60"/>
      <c r="S84" s="60"/>
      <c r="T84" s="60"/>
      <c r="U84" s="1"/>
      <c r="V84" s="6"/>
      <c r="W84" s="6"/>
      <c r="X84" s="4"/>
      <c r="Y84" s="4"/>
      <c r="Z84" s="4"/>
      <c r="AA84" s="4"/>
      <c r="AB84" s="4"/>
      <c r="AC84" s="60"/>
      <c r="AD84" s="60"/>
      <c r="AE84" s="5"/>
      <c r="AF84" s="1"/>
      <c r="AG84" s="4"/>
      <c r="AH84" s="4"/>
      <c r="AI84" s="4"/>
      <c r="AJ84" s="4"/>
      <c r="AK84" s="4"/>
      <c r="AL84" s="4"/>
      <c r="AM84" s="1"/>
      <c r="AN84" s="60"/>
      <c r="AO84" s="60"/>
      <c r="AP84" s="3"/>
      <c r="AQ84" s="3"/>
      <c r="AR84" s="1"/>
      <c r="AS84" s="1"/>
      <c r="AT84" s="1"/>
      <c r="BI84" s="50"/>
      <c r="BJ84" s="50"/>
    </row>
    <row r="85" spans="1:62" s="30" customFormat="1" ht="28.5" customHeight="1" x14ac:dyDescent="0.15">
      <c r="A85" s="1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1"/>
      <c r="M85" s="4"/>
      <c r="N85" s="4"/>
      <c r="O85" s="4"/>
      <c r="P85" s="4"/>
      <c r="Q85" s="60"/>
      <c r="R85" s="60"/>
      <c r="S85" s="60"/>
      <c r="T85" s="60"/>
      <c r="U85" s="1"/>
      <c r="V85" s="1"/>
      <c r="W85" s="1"/>
      <c r="X85" s="4"/>
      <c r="Y85" s="4"/>
      <c r="Z85" s="4"/>
      <c r="AA85" s="4"/>
      <c r="AB85" s="4"/>
      <c r="AC85" s="60"/>
      <c r="AD85" s="60"/>
      <c r="AE85" s="5"/>
      <c r="AF85" s="1"/>
      <c r="AG85" s="4"/>
      <c r="AH85" s="4"/>
      <c r="AI85" s="4"/>
      <c r="AJ85" s="4"/>
      <c r="AK85" s="4"/>
      <c r="AL85" s="4"/>
      <c r="AM85" s="1"/>
      <c r="AN85" s="60"/>
      <c r="AO85" s="60"/>
      <c r="AP85" s="3"/>
      <c r="AQ85" s="3"/>
      <c r="AR85" s="1"/>
      <c r="AS85" s="1"/>
      <c r="AT85" s="1"/>
    </row>
    <row r="86" spans="1:62" s="30" customFormat="1" ht="13.5" customHeight="1" x14ac:dyDescent="0.15">
      <c r="A86" s="1"/>
      <c r="B86" s="1"/>
      <c r="C86" s="1"/>
      <c r="D86" s="1"/>
      <c r="E86" s="1"/>
      <c r="F86" s="60"/>
      <c r="G86" s="60"/>
      <c r="H86" s="60"/>
      <c r="I86" s="6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1"/>
      <c r="AS86" s="1"/>
      <c r="AT86" s="1"/>
    </row>
    <row r="87" spans="1:62" s="30" customFormat="1" ht="13.5" customHeight="1" x14ac:dyDescent="0.15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62" s="30" customFormat="1" ht="7.5" customHeight="1" x14ac:dyDescent="0.15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62" s="30" customFormat="1" ht="9.9499999999999993" customHeight="1" x14ac:dyDescent="0.15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62" s="30" customFormat="1" ht="17.25" customHeight="1" x14ac:dyDescent="0.15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62" s="30" customFormat="1" ht="17.25" customHeight="1" x14ac:dyDescent="0.15">
      <c r="A91" s="1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1"/>
      <c r="M91" s="60"/>
      <c r="N91" s="60"/>
      <c r="O91" s="60"/>
      <c r="P91" s="60"/>
      <c r="Q91" s="60"/>
      <c r="R91" s="60"/>
      <c r="S91" s="60"/>
      <c r="T91" s="60"/>
      <c r="U91" s="1"/>
      <c r="V91" s="6"/>
      <c r="W91" s="6"/>
      <c r="X91" s="60"/>
      <c r="Y91" s="60"/>
      <c r="Z91" s="60"/>
      <c r="AA91" s="60"/>
      <c r="AB91" s="60"/>
      <c r="AC91" s="60"/>
      <c r="AD91" s="60"/>
      <c r="AE91" s="5"/>
      <c r="AF91" s="1"/>
      <c r="AG91" s="60"/>
      <c r="AH91" s="60"/>
      <c r="AI91" s="60"/>
      <c r="AJ91" s="60"/>
      <c r="AK91" s="60"/>
      <c r="AL91" s="60"/>
      <c r="AM91" s="1"/>
      <c r="AN91" s="60"/>
      <c r="AO91" s="60"/>
      <c r="AP91" s="3"/>
      <c r="AQ91" s="3"/>
      <c r="AR91" s="1"/>
      <c r="AS91" s="1"/>
      <c r="AT91" s="1"/>
      <c r="AU91" s="1"/>
      <c r="AV91" s="1"/>
      <c r="AW91" s="1"/>
      <c r="AX91" s="1"/>
      <c r="AY91" s="1"/>
      <c r="AZ91" s="1"/>
    </row>
    <row r="92" spans="1:62" s="30" customFormat="1" ht="9.9499999999999993" customHeight="1" x14ac:dyDescent="0.15">
      <c r="A92" s="1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1"/>
      <c r="M92" s="60"/>
      <c r="N92" s="60"/>
      <c r="O92" s="60"/>
      <c r="P92" s="60"/>
      <c r="Q92" s="60"/>
      <c r="R92" s="60"/>
      <c r="S92" s="60"/>
      <c r="T92" s="60"/>
      <c r="U92" s="1"/>
      <c r="V92" s="1"/>
      <c r="W92" s="1"/>
      <c r="X92" s="60"/>
      <c r="Y92" s="60"/>
      <c r="Z92" s="60"/>
      <c r="AA92" s="60"/>
      <c r="AB92" s="60"/>
      <c r="AC92" s="60"/>
      <c r="AD92" s="60"/>
      <c r="AE92" s="5"/>
      <c r="AF92" s="1"/>
      <c r="AG92" s="60"/>
      <c r="AH92" s="60"/>
      <c r="AI92" s="60"/>
      <c r="AJ92" s="60"/>
      <c r="AK92" s="60"/>
      <c r="AL92" s="60"/>
      <c r="AM92" s="1"/>
      <c r="AN92" s="60"/>
      <c r="AO92" s="60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62" ht="9.9499999999999993" customHeight="1" x14ac:dyDescent="0.15">
      <c r="AS93" s="45"/>
      <c r="AT93" s="45"/>
      <c r="BI93" s="50"/>
      <c r="BJ93" s="50"/>
    </row>
    <row r="94" spans="1:62" ht="9.9499999999999993" customHeight="1" x14ac:dyDescent="0.15">
      <c r="BI94" s="50"/>
      <c r="BJ94" s="50"/>
    </row>
  </sheetData>
  <sheetProtection algorithmName="SHA-512" hashValue="n949OMM/iUo2qPA4VIFUah7d9v+iSccpmadRXcoVsDc1GQ+7R50bbCsVucZwejtczep1AQQ1Tw3urDSddaak2Q==" saltValue="qgFFu5zRvzh9KZmRsyF6dw==" spinCount="100000" sheet="1" objects="1" scenarios="1"/>
  <protectedRanges>
    <protectedRange sqref="AP64" name="範囲5"/>
    <protectedRange sqref="AU66" name="範囲3"/>
    <protectedRange sqref="H5:AS7 J8 P8 H9 H11 Y11 AW26 BC26 BG26 AW33 BC33 BG33 B73 AX47 B65 AC64:AI68 AB64:AB65 AB67:AB68 AX50 F64:AA68 E64 E66:E68 U18:AD57" name="範囲1"/>
    <protectedRange algorithmName="SHA-512" hashValue="Km23FyBwY9gTY1M6LdqIzYKZNkWvilqptbfJsEXYz843+sVjwP1pyNevDO4xeEOb/t4J1/S/9MP96UwJGogBoA==" saltValue="fUfblCzwUsq1P06As7O/AA==" spinCount="100000" sqref="AU78" name="範囲2"/>
    <protectedRange sqref="H5:AS12" name="範囲4"/>
  </protectedRanges>
  <mergeCells count="226">
    <mergeCell ref="B2:AR3"/>
    <mergeCell ref="AG4:AO4"/>
    <mergeCell ref="B5:G5"/>
    <mergeCell ref="H5:AS5"/>
    <mergeCell ref="AU5:AW5"/>
    <mergeCell ref="AX5:BI5"/>
    <mergeCell ref="B65:T68"/>
    <mergeCell ref="B6:G7"/>
    <mergeCell ref="H6:AS7"/>
    <mergeCell ref="AU6:BI6"/>
    <mergeCell ref="AU7:BI8"/>
    <mergeCell ref="B8:G10"/>
    <mergeCell ref="H9:AS10"/>
    <mergeCell ref="AU9:AX9"/>
    <mergeCell ref="AY9:BI9"/>
    <mergeCell ref="AU10:AX10"/>
    <mergeCell ref="AY10:BI10"/>
    <mergeCell ref="B11:G12"/>
    <mergeCell ref="H11:U12"/>
    <mergeCell ref="V11:X12"/>
    <mergeCell ref="Y11:AH12"/>
    <mergeCell ref="AI11:AK12"/>
    <mergeCell ref="AL11:AS12"/>
    <mergeCell ref="B18:C19"/>
    <mergeCell ref="D18:O19"/>
    <mergeCell ref="P18:T19"/>
    <mergeCell ref="U18:Y19"/>
    <mergeCell ref="Z18:AD19"/>
    <mergeCell ref="AE18:AI19"/>
    <mergeCell ref="B14:C17"/>
    <mergeCell ref="D14:O17"/>
    <mergeCell ref="P14:T17"/>
    <mergeCell ref="U14:Y17"/>
    <mergeCell ref="Z14:AD17"/>
    <mergeCell ref="AE14:AS15"/>
    <mergeCell ref="AJ18:AS19"/>
    <mergeCell ref="AJ20:AS21"/>
    <mergeCell ref="AU20:BJ21"/>
    <mergeCell ref="AJ22:AS23"/>
    <mergeCell ref="AU11:AX12"/>
    <mergeCell ref="AY11:BI12"/>
    <mergeCell ref="AU14:BJ15"/>
    <mergeCell ref="AE16:AI17"/>
    <mergeCell ref="AJ16:AS17"/>
    <mergeCell ref="AU16:BJ17"/>
    <mergeCell ref="AU18:BJ19"/>
    <mergeCell ref="B22:C23"/>
    <mergeCell ref="D22:O23"/>
    <mergeCell ref="P22:T23"/>
    <mergeCell ref="U22:Y23"/>
    <mergeCell ref="Z22:AD23"/>
    <mergeCell ref="AE22:AI23"/>
    <mergeCell ref="B20:C21"/>
    <mergeCell ref="D20:O21"/>
    <mergeCell ref="P20:T21"/>
    <mergeCell ref="U20:Y21"/>
    <mergeCell ref="Z20:AD21"/>
    <mergeCell ref="AE20:AI21"/>
    <mergeCell ref="AU24:BJ25"/>
    <mergeCell ref="B26:C27"/>
    <mergeCell ref="D26:O27"/>
    <mergeCell ref="P26:T27"/>
    <mergeCell ref="U26:Y27"/>
    <mergeCell ref="Z26:AD27"/>
    <mergeCell ref="AE26:AI27"/>
    <mergeCell ref="AJ26:AS27"/>
    <mergeCell ref="AU26:AV27"/>
    <mergeCell ref="AW26:AZ27"/>
    <mergeCell ref="BA26:BB27"/>
    <mergeCell ref="BC26:BD27"/>
    <mergeCell ref="BE26:BF27"/>
    <mergeCell ref="BG26:BG27"/>
    <mergeCell ref="BH26:BJ27"/>
    <mergeCell ref="B24:C25"/>
    <mergeCell ref="D24:O25"/>
    <mergeCell ref="P24:T25"/>
    <mergeCell ref="U24:Y25"/>
    <mergeCell ref="Z24:AD25"/>
    <mergeCell ref="AE24:AI25"/>
    <mergeCell ref="AJ24:AS25"/>
    <mergeCell ref="B28:C29"/>
    <mergeCell ref="D28:O29"/>
    <mergeCell ref="P28:T29"/>
    <mergeCell ref="U28:Y29"/>
    <mergeCell ref="Z28:AD29"/>
    <mergeCell ref="AE28:AI29"/>
    <mergeCell ref="AJ28:AS29"/>
    <mergeCell ref="AU28:BJ28"/>
    <mergeCell ref="AU29:BJ29"/>
    <mergeCell ref="B30:C31"/>
    <mergeCell ref="D30:O31"/>
    <mergeCell ref="P30:T31"/>
    <mergeCell ref="U30:Y31"/>
    <mergeCell ref="Z30:AD31"/>
    <mergeCell ref="AE30:AI31"/>
    <mergeCell ref="AJ30:AS31"/>
    <mergeCell ref="AU31:BJ32"/>
    <mergeCell ref="B32:C33"/>
    <mergeCell ref="D32:O33"/>
    <mergeCell ref="P32:T33"/>
    <mergeCell ref="U32:Y33"/>
    <mergeCell ref="Z32:AD33"/>
    <mergeCell ref="AE32:AI33"/>
    <mergeCell ref="AJ32:AS33"/>
    <mergeCell ref="AU33:AV34"/>
    <mergeCell ref="AJ34:AS35"/>
    <mergeCell ref="AU35:BJ35"/>
    <mergeCell ref="B36:C37"/>
    <mergeCell ref="D36:O37"/>
    <mergeCell ref="P36:T37"/>
    <mergeCell ref="U36:Y37"/>
    <mergeCell ref="Z36:AD37"/>
    <mergeCell ref="AE36:AI37"/>
    <mergeCell ref="AJ36:AS37"/>
    <mergeCell ref="AU36:BJ36"/>
    <mergeCell ref="B34:C35"/>
    <mergeCell ref="D34:O35"/>
    <mergeCell ref="P34:T35"/>
    <mergeCell ref="U34:Y35"/>
    <mergeCell ref="Z34:AD35"/>
    <mergeCell ref="AE34:AI35"/>
    <mergeCell ref="AW33:AZ34"/>
    <mergeCell ref="BA33:BB34"/>
    <mergeCell ref="BC33:BD34"/>
    <mergeCell ref="BE33:BF34"/>
    <mergeCell ref="BG33:BG34"/>
    <mergeCell ref="BH33:BJ34"/>
    <mergeCell ref="AJ38:AS39"/>
    <mergeCell ref="B40:C41"/>
    <mergeCell ref="D40:O41"/>
    <mergeCell ref="P40:T41"/>
    <mergeCell ref="U40:Y41"/>
    <mergeCell ref="Z40:AD41"/>
    <mergeCell ref="AE40:AI41"/>
    <mergeCell ref="AJ40:AS41"/>
    <mergeCell ref="B38:C39"/>
    <mergeCell ref="D38:O39"/>
    <mergeCell ref="P38:T39"/>
    <mergeCell ref="U38:Y39"/>
    <mergeCell ref="Z38:AD39"/>
    <mergeCell ref="AE38:AI39"/>
    <mergeCell ref="AJ42:AS43"/>
    <mergeCell ref="B44:C45"/>
    <mergeCell ref="D44:O45"/>
    <mergeCell ref="P44:T45"/>
    <mergeCell ref="U44:Y45"/>
    <mergeCell ref="Z44:AD45"/>
    <mergeCell ref="AE44:AI45"/>
    <mergeCell ref="AJ44:AS45"/>
    <mergeCell ref="B42:C43"/>
    <mergeCell ref="D42:O43"/>
    <mergeCell ref="P42:T43"/>
    <mergeCell ref="U42:Y43"/>
    <mergeCell ref="Z42:AD43"/>
    <mergeCell ref="AE42:AI43"/>
    <mergeCell ref="CM46:DH47"/>
    <mergeCell ref="B48:C49"/>
    <mergeCell ref="D48:O49"/>
    <mergeCell ref="P48:T49"/>
    <mergeCell ref="U48:Y49"/>
    <mergeCell ref="Z48:AD49"/>
    <mergeCell ref="AE48:AI49"/>
    <mergeCell ref="AJ48:AS49"/>
    <mergeCell ref="B46:C47"/>
    <mergeCell ref="D46:O47"/>
    <mergeCell ref="P46:T47"/>
    <mergeCell ref="U46:Y47"/>
    <mergeCell ref="Z46:AD47"/>
    <mergeCell ref="AE46:AI47"/>
    <mergeCell ref="AJ52:AS53"/>
    <mergeCell ref="B50:C51"/>
    <mergeCell ref="D50:O51"/>
    <mergeCell ref="P50:T51"/>
    <mergeCell ref="U50:Y51"/>
    <mergeCell ref="Z50:AD51"/>
    <mergeCell ref="AE50:AI51"/>
    <mergeCell ref="AJ46:AS47"/>
    <mergeCell ref="BT46:BZ47"/>
    <mergeCell ref="AZ78:BH78"/>
    <mergeCell ref="BI59:BJ77"/>
    <mergeCell ref="B62:T64"/>
    <mergeCell ref="U62:AA63"/>
    <mergeCell ref="AB62:AO64"/>
    <mergeCell ref="AP62:AS63"/>
    <mergeCell ref="AX62:BH63"/>
    <mergeCell ref="U64:AA68"/>
    <mergeCell ref="AP64:AS68"/>
    <mergeCell ref="AX64:BH65"/>
    <mergeCell ref="AU53:BH61"/>
    <mergeCell ref="B54:C55"/>
    <mergeCell ref="D54:O55"/>
    <mergeCell ref="P54:T55"/>
    <mergeCell ref="U54:Y55"/>
    <mergeCell ref="Z54:AD55"/>
    <mergeCell ref="AE54:AI55"/>
    <mergeCell ref="AJ54:AS55"/>
    <mergeCell ref="P56:T57"/>
    <mergeCell ref="U56:Y57"/>
    <mergeCell ref="Z56:AD57"/>
    <mergeCell ref="AE56:AI57"/>
    <mergeCell ref="AJ56:AS57"/>
    <mergeCell ref="B58:T60"/>
    <mergeCell ref="H8:J8"/>
    <mergeCell ref="K8:R8"/>
    <mergeCell ref="S8:U8"/>
    <mergeCell ref="V8:AD8"/>
    <mergeCell ref="AE8:AG8"/>
    <mergeCell ref="AB65:AO68"/>
    <mergeCell ref="AU66:BH77"/>
    <mergeCell ref="B71:AS72"/>
    <mergeCell ref="B73:AS77"/>
    <mergeCell ref="U58:Y60"/>
    <mergeCell ref="Z58:AD60"/>
    <mergeCell ref="AE58:AI60"/>
    <mergeCell ref="AJ58:AS60"/>
    <mergeCell ref="B56:C57"/>
    <mergeCell ref="D56:O57"/>
    <mergeCell ref="AJ50:AS51"/>
    <mergeCell ref="AU50:AW52"/>
    <mergeCell ref="AX50:BH52"/>
    <mergeCell ref="B52:C53"/>
    <mergeCell ref="D52:O53"/>
    <mergeCell ref="P52:T53"/>
    <mergeCell ref="U52:Y53"/>
    <mergeCell ref="Z52:AD53"/>
    <mergeCell ref="AE52:AI53"/>
  </mergeCells>
  <phoneticPr fontId="1"/>
  <conditionalFormatting sqref="H5:AS10 Y11:AH12 AL11:AS12">
    <cfRule type="cellIs" dxfId="2" priority="2" operator="equal">
      <formula>0</formula>
    </cfRule>
  </conditionalFormatting>
  <conditionalFormatting sqref="H11:U12">
    <cfRule type="cellIs" dxfId="1" priority="1" operator="equal">
      <formula>0</formula>
    </cfRule>
  </conditionalFormatting>
  <dataValidations count="3">
    <dataValidation type="list" allowBlank="1" showInputMessage="1" showErrorMessage="1" sqref="B65:T68" xr:uid="{00000000-0002-0000-0000-000000000000}">
      <formula1>",奉書,カード,"</formula1>
    </dataValidation>
    <dataValidation type="list" allowBlank="1" showInputMessage="1" showErrorMessage="1" sqref="AX50:BH52" xr:uid="{00000000-0002-0000-0000-000001000000}">
      <formula1>",有,無"</formula1>
    </dataValidation>
    <dataValidation type="list" allowBlank="1" showInputMessage="1" showErrorMessage="1" sqref="AB65:AO68" xr:uid="{00000000-0002-0000-0000-000002000000}">
      <formula1>",有,無,"</formula1>
    </dataValidation>
  </dataValidations>
  <printOptions horizontalCentered="1" verticalCentered="1"/>
  <pageMargins left="0.11811023622047245" right="0.31496062992125984" top="0.35433070866141736" bottom="0.35433070866141736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K125"/>
  <sheetViews>
    <sheetView showGridLines="0" topLeftCell="A20" zoomScale="90" zoomScaleNormal="90" workbookViewId="0">
      <selection activeCell="J49" sqref="J49:V51"/>
    </sheetView>
  </sheetViews>
  <sheetFormatPr defaultColWidth="1.625" defaultRowHeight="9.75" customHeight="1" x14ac:dyDescent="0.15"/>
  <cols>
    <col min="1" max="1" width="1.625" style="1"/>
    <col min="2" max="3" width="1.625" style="1" customWidth="1"/>
    <col min="4" max="13" width="1.625" style="1"/>
    <col min="14" max="14" width="1.625" style="1" customWidth="1"/>
    <col min="15" max="38" width="1.625" style="1"/>
    <col min="39" max="39" width="5.125" style="1" customWidth="1"/>
    <col min="40" max="44" width="1.625" style="1"/>
    <col min="45" max="45" width="1.625" style="1" customWidth="1"/>
    <col min="46" max="79" width="1.625" style="1"/>
    <col min="80" max="81" width="2.625" style="1" customWidth="1"/>
    <col min="82" max="253" width="1.625" style="1"/>
    <col min="254" max="255" width="1.25" style="1" customWidth="1"/>
    <col min="256" max="266" width="1.625" style="1"/>
    <col min="267" max="267" width="0" style="1" hidden="1" customWidth="1"/>
    <col min="268" max="290" width="1.625" style="1"/>
    <col min="291" max="291" width="5.125" style="1" customWidth="1"/>
    <col min="292" max="296" width="1.625" style="1"/>
    <col min="297" max="297" width="1.625" style="1" customWidth="1"/>
    <col min="298" max="332" width="1.625" style="1"/>
    <col min="333" max="334" width="2.625" style="1" customWidth="1"/>
    <col min="335" max="341" width="1.625" style="1"/>
    <col min="342" max="342" width="1.875" style="1" customWidth="1"/>
    <col min="343" max="344" width="1.25" style="1" customWidth="1"/>
    <col min="345" max="509" width="1.625" style="1"/>
    <col min="510" max="511" width="1.25" style="1" customWidth="1"/>
    <col min="512" max="522" width="1.625" style="1"/>
    <col min="523" max="523" width="0" style="1" hidden="1" customWidth="1"/>
    <col min="524" max="546" width="1.625" style="1"/>
    <col min="547" max="547" width="5.125" style="1" customWidth="1"/>
    <col min="548" max="552" width="1.625" style="1"/>
    <col min="553" max="553" width="1.625" style="1" customWidth="1"/>
    <col min="554" max="588" width="1.625" style="1"/>
    <col min="589" max="590" width="2.625" style="1" customWidth="1"/>
    <col min="591" max="597" width="1.625" style="1"/>
    <col min="598" max="598" width="1.875" style="1" customWidth="1"/>
    <col min="599" max="600" width="1.25" style="1" customWidth="1"/>
    <col min="601" max="765" width="1.625" style="1"/>
    <col min="766" max="767" width="1.25" style="1" customWidth="1"/>
    <col min="768" max="778" width="1.625" style="1"/>
    <col min="779" max="779" width="0" style="1" hidden="1" customWidth="1"/>
    <col min="780" max="802" width="1.625" style="1"/>
    <col min="803" max="803" width="5.125" style="1" customWidth="1"/>
    <col min="804" max="808" width="1.625" style="1"/>
    <col min="809" max="809" width="1.625" style="1" customWidth="1"/>
    <col min="810" max="844" width="1.625" style="1"/>
    <col min="845" max="846" width="2.625" style="1" customWidth="1"/>
    <col min="847" max="853" width="1.625" style="1"/>
    <col min="854" max="854" width="1.875" style="1" customWidth="1"/>
    <col min="855" max="856" width="1.25" style="1" customWidth="1"/>
    <col min="857" max="1021" width="1.625" style="1"/>
    <col min="1022" max="1023" width="1.25" style="1" customWidth="1"/>
    <col min="1024" max="1034" width="1.625" style="1"/>
    <col min="1035" max="1035" width="0" style="1" hidden="1" customWidth="1"/>
    <col min="1036" max="1058" width="1.625" style="1"/>
    <col min="1059" max="1059" width="5.125" style="1" customWidth="1"/>
    <col min="1060" max="1064" width="1.625" style="1"/>
    <col min="1065" max="1065" width="1.625" style="1" customWidth="1"/>
    <col min="1066" max="1100" width="1.625" style="1"/>
    <col min="1101" max="1102" width="2.625" style="1" customWidth="1"/>
    <col min="1103" max="1109" width="1.625" style="1"/>
    <col min="1110" max="1110" width="1.875" style="1" customWidth="1"/>
    <col min="1111" max="1112" width="1.25" style="1" customWidth="1"/>
    <col min="1113" max="1277" width="1.625" style="1"/>
    <col min="1278" max="1279" width="1.25" style="1" customWidth="1"/>
    <col min="1280" max="1290" width="1.625" style="1"/>
    <col min="1291" max="1291" width="0" style="1" hidden="1" customWidth="1"/>
    <col min="1292" max="1314" width="1.625" style="1"/>
    <col min="1315" max="1315" width="5.125" style="1" customWidth="1"/>
    <col min="1316" max="1320" width="1.625" style="1"/>
    <col min="1321" max="1321" width="1.625" style="1" customWidth="1"/>
    <col min="1322" max="1356" width="1.625" style="1"/>
    <col min="1357" max="1358" width="2.625" style="1" customWidth="1"/>
    <col min="1359" max="1365" width="1.625" style="1"/>
    <col min="1366" max="1366" width="1.875" style="1" customWidth="1"/>
    <col min="1367" max="1368" width="1.25" style="1" customWidth="1"/>
    <col min="1369" max="1533" width="1.625" style="1"/>
    <col min="1534" max="1535" width="1.25" style="1" customWidth="1"/>
    <col min="1536" max="1546" width="1.625" style="1"/>
    <col min="1547" max="1547" width="0" style="1" hidden="1" customWidth="1"/>
    <col min="1548" max="1570" width="1.625" style="1"/>
    <col min="1571" max="1571" width="5.125" style="1" customWidth="1"/>
    <col min="1572" max="1576" width="1.625" style="1"/>
    <col min="1577" max="1577" width="1.625" style="1" customWidth="1"/>
    <col min="1578" max="1612" width="1.625" style="1"/>
    <col min="1613" max="1614" width="2.625" style="1" customWidth="1"/>
    <col min="1615" max="1621" width="1.625" style="1"/>
    <col min="1622" max="1622" width="1.875" style="1" customWidth="1"/>
    <col min="1623" max="1624" width="1.25" style="1" customWidth="1"/>
    <col min="1625" max="1789" width="1.625" style="1"/>
    <col min="1790" max="1791" width="1.25" style="1" customWidth="1"/>
    <col min="1792" max="1802" width="1.625" style="1"/>
    <col min="1803" max="1803" width="0" style="1" hidden="1" customWidth="1"/>
    <col min="1804" max="1826" width="1.625" style="1"/>
    <col min="1827" max="1827" width="5.125" style="1" customWidth="1"/>
    <col min="1828" max="1832" width="1.625" style="1"/>
    <col min="1833" max="1833" width="1.625" style="1" customWidth="1"/>
    <col min="1834" max="1868" width="1.625" style="1"/>
    <col min="1869" max="1870" width="2.625" style="1" customWidth="1"/>
    <col min="1871" max="1877" width="1.625" style="1"/>
    <col min="1878" max="1878" width="1.875" style="1" customWidth="1"/>
    <col min="1879" max="1880" width="1.25" style="1" customWidth="1"/>
    <col min="1881" max="2045" width="1.625" style="1"/>
    <col min="2046" max="2047" width="1.25" style="1" customWidth="1"/>
    <col min="2048" max="2058" width="1.625" style="1"/>
    <col min="2059" max="2059" width="0" style="1" hidden="1" customWidth="1"/>
    <col min="2060" max="2082" width="1.625" style="1"/>
    <col min="2083" max="2083" width="5.125" style="1" customWidth="1"/>
    <col min="2084" max="2088" width="1.625" style="1"/>
    <col min="2089" max="2089" width="1.625" style="1" customWidth="1"/>
    <col min="2090" max="2124" width="1.625" style="1"/>
    <col min="2125" max="2126" width="2.625" style="1" customWidth="1"/>
    <col min="2127" max="2133" width="1.625" style="1"/>
    <col min="2134" max="2134" width="1.875" style="1" customWidth="1"/>
    <col min="2135" max="2136" width="1.25" style="1" customWidth="1"/>
    <col min="2137" max="2301" width="1.625" style="1"/>
    <col min="2302" max="2303" width="1.25" style="1" customWidth="1"/>
    <col min="2304" max="2314" width="1.625" style="1"/>
    <col min="2315" max="2315" width="0" style="1" hidden="1" customWidth="1"/>
    <col min="2316" max="2338" width="1.625" style="1"/>
    <col min="2339" max="2339" width="5.125" style="1" customWidth="1"/>
    <col min="2340" max="2344" width="1.625" style="1"/>
    <col min="2345" max="2345" width="1.625" style="1" customWidth="1"/>
    <col min="2346" max="2380" width="1.625" style="1"/>
    <col min="2381" max="2382" width="2.625" style="1" customWidth="1"/>
    <col min="2383" max="2389" width="1.625" style="1"/>
    <col min="2390" max="2390" width="1.875" style="1" customWidth="1"/>
    <col min="2391" max="2392" width="1.25" style="1" customWidth="1"/>
    <col min="2393" max="2557" width="1.625" style="1"/>
    <col min="2558" max="2559" width="1.25" style="1" customWidth="1"/>
    <col min="2560" max="2570" width="1.625" style="1"/>
    <col min="2571" max="2571" width="0" style="1" hidden="1" customWidth="1"/>
    <col min="2572" max="2594" width="1.625" style="1"/>
    <col min="2595" max="2595" width="5.125" style="1" customWidth="1"/>
    <col min="2596" max="2600" width="1.625" style="1"/>
    <col min="2601" max="2601" width="1.625" style="1" customWidth="1"/>
    <col min="2602" max="2636" width="1.625" style="1"/>
    <col min="2637" max="2638" width="2.625" style="1" customWidth="1"/>
    <col min="2639" max="2645" width="1.625" style="1"/>
    <col min="2646" max="2646" width="1.875" style="1" customWidth="1"/>
    <col min="2647" max="2648" width="1.25" style="1" customWidth="1"/>
    <col min="2649" max="2813" width="1.625" style="1"/>
    <col min="2814" max="2815" width="1.25" style="1" customWidth="1"/>
    <col min="2816" max="2826" width="1.625" style="1"/>
    <col min="2827" max="2827" width="0" style="1" hidden="1" customWidth="1"/>
    <col min="2828" max="2850" width="1.625" style="1"/>
    <col min="2851" max="2851" width="5.125" style="1" customWidth="1"/>
    <col min="2852" max="2856" width="1.625" style="1"/>
    <col min="2857" max="2857" width="1.625" style="1" customWidth="1"/>
    <col min="2858" max="2892" width="1.625" style="1"/>
    <col min="2893" max="2894" width="2.625" style="1" customWidth="1"/>
    <col min="2895" max="2901" width="1.625" style="1"/>
    <col min="2902" max="2902" width="1.875" style="1" customWidth="1"/>
    <col min="2903" max="2904" width="1.25" style="1" customWidth="1"/>
    <col min="2905" max="3069" width="1.625" style="1"/>
    <col min="3070" max="3071" width="1.25" style="1" customWidth="1"/>
    <col min="3072" max="3082" width="1.625" style="1"/>
    <col min="3083" max="3083" width="0" style="1" hidden="1" customWidth="1"/>
    <col min="3084" max="3106" width="1.625" style="1"/>
    <col min="3107" max="3107" width="5.125" style="1" customWidth="1"/>
    <col min="3108" max="3112" width="1.625" style="1"/>
    <col min="3113" max="3113" width="1.625" style="1" customWidth="1"/>
    <col min="3114" max="3148" width="1.625" style="1"/>
    <col min="3149" max="3150" width="2.625" style="1" customWidth="1"/>
    <col min="3151" max="3157" width="1.625" style="1"/>
    <col min="3158" max="3158" width="1.875" style="1" customWidth="1"/>
    <col min="3159" max="3160" width="1.25" style="1" customWidth="1"/>
    <col min="3161" max="3325" width="1.625" style="1"/>
    <col min="3326" max="3327" width="1.25" style="1" customWidth="1"/>
    <col min="3328" max="3338" width="1.625" style="1"/>
    <col min="3339" max="3339" width="0" style="1" hidden="1" customWidth="1"/>
    <col min="3340" max="3362" width="1.625" style="1"/>
    <col min="3363" max="3363" width="5.125" style="1" customWidth="1"/>
    <col min="3364" max="3368" width="1.625" style="1"/>
    <col min="3369" max="3369" width="1.625" style="1" customWidth="1"/>
    <col min="3370" max="3404" width="1.625" style="1"/>
    <col min="3405" max="3406" width="2.625" style="1" customWidth="1"/>
    <col min="3407" max="3413" width="1.625" style="1"/>
    <col min="3414" max="3414" width="1.875" style="1" customWidth="1"/>
    <col min="3415" max="3416" width="1.25" style="1" customWidth="1"/>
    <col min="3417" max="3581" width="1.625" style="1"/>
    <col min="3582" max="3583" width="1.25" style="1" customWidth="1"/>
    <col min="3584" max="3594" width="1.625" style="1"/>
    <col min="3595" max="3595" width="0" style="1" hidden="1" customWidth="1"/>
    <col min="3596" max="3618" width="1.625" style="1"/>
    <col min="3619" max="3619" width="5.125" style="1" customWidth="1"/>
    <col min="3620" max="3624" width="1.625" style="1"/>
    <col min="3625" max="3625" width="1.625" style="1" customWidth="1"/>
    <col min="3626" max="3660" width="1.625" style="1"/>
    <col min="3661" max="3662" width="2.625" style="1" customWidth="1"/>
    <col min="3663" max="3669" width="1.625" style="1"/>
    <col min="3670" max="3670" width="1.875" style="1" customWidth="1"/>
    <col min="3671" max="3672" width="1.25" style="1" customWidth="1"/>
    <col min="3673" max="3837" width="1.625" style="1"/>
    <col min="3838" max="3839" width="1.25" style="1" customWidth="1"/>
    <col min="3840" max="3850" width="1.625" style="1"/>
    <col min="3851" max="3851" width="0" style="1" hidden="1" customWidth="1"/>
    <col min="3852" max="3874" width="1.625" style="1"/>
    <col min="3875" max="3875" width="5.125" style="1" customWidth="1"/>
    <col min="3876" max="3880" width="1.625" style="1"/>
    <col min="3881" max="3881" width="1.625" style="1" customWidth="1"/>
    <col min="3882" max="3916" width="1.625" style="1"/>
    <col min="3917" max="3918" width="2.625" style="1" customWidth="1"/>
    <col min="3919" max="3925" width="1.625" style="1"/>
    <col min="3926" max="3926" width="1.875" style="1" customWidth="1"/>
    <col min="3927" max="3928" width="1.25" style="1" customWidth="1"/>
    <col min="3929" max="4093" width="1.625" style="1"/>
    <col min="4094" max="4095" width="1.25" style="1" customWidth="1"/>
    <col min="4096" max="4106" width="1.625" style="1"/>
    <col min="4107" max="4107" width="0" style="1" hidden="1" customWidth="1"/>
    <col min="4108" max="4130" width="1.625" style="1"/>
    <col min="4131" max="4131" width="5.125" style="1" customWidth="1"/>
    <col min="4132" max="4136" width="1.625" style="1"/>
    <col min="4137" max="4137" width="1.625" style="1" customWidth="1"/>
    <col min="4138" max="4172" width="1.625" style="1"/>
    <col min="4173" max="4174" width="2.625" style="1" customWidth="1"/>
    <col min="4175" max="4181" width="1.625" style="1"/>
    <col min="4182" max="4182" width="1.875" style="1" customWidth="1"/>
    <col min="4183" max="4184" width="1.25" style="1" customWidth="1"/>
    <col min="4185" max="4349" width="1.625" style="1"/>
    <col min="4350" max="4351" width="1.25" style="1" customWidth="1"/>
    <col min="4352" max="4362" width="1.625" style="1"/>
    <col min="4363" max="4363" width="0" style="1" hidden="1" customWidth="1"/>
    <col min="4364" max="4386" width="1.625" style="1"/>
    <col min="4387" max="4387" width="5.125" style="1" customWidth="1"/>
    <col min="4388" max="4392" width="1.625" style="1"/>
    <col min="4393" max="4393" width="1.625" style="1" customWidth="1"/>
    <col min="4394" max="4428" width="1.625" style="1"/>
    <col min="4429" max="4430" width="2.625" style="1" customWidth="1"/>
    <col min="4431" max="4437" width="1.625" style="1"/>
    <col min="4438" max="4438" width="1.875" style="1" customWidth="1"/>
    <col min="4439" max="4440" width="1.25" style="1" customWidth="1"/>
    <col min="4441" max="4605" width="1.625" style="1"/>
    <col min="4606" max="4607" width="1.25" style="1" customWidth="1"/>
    <col min="4608" max="4618" width="1.625" style="1"/>
    <col min="4619" max="4619" width="0" style="1" hidden="1" customWidth="1"/>
    <col min="4620" max="4642" width="1.625" style="1"/>
    <col min="4643" max="4643" width="5.125" style="1" customWidth="1"/>
    <col min="4644" max="4648" width="1.625" style="1"/>
    <col min="4649" max="4649" width="1.625" style="1" customWidth="1"/>
    <col min="4650" max="4684" width="1.625" style="1"/>
    <col min="4685" max="4686" width="2.625" style="1" customWidth="1"/>
    <col min="4687" max="4693" width="1.625" style="1"/>
    <col min="4694" max="4694" width="1.875" style="1" customWidth="1"/>
    <col min="4695" max="4696" width="1.25" style="1" customWidth="1"/>
    <col min="4697" max="4861" width="1.625" style="1"/>
    <col min="4862" max="4863" width="1.25" style="1" customWidth="1"/>
    <col min="4864" max="4874" width="1.625" style="1"/>
    <col min="4875" max="4875" width="0" style="1" hidden="1" customWidth="1"/>
    <col min="4876" max="4898" width="1.625" style="1"/>
    <col min="4899" max="4899" width="5.125" style="1" customWidth="1"/>
    <col min="4900" max="4904" width="1.625" style="1"/>
    <col min="4905" max="4905" width="1.625" style="1" customWidth="1"/>
    <col min="4906" max="4940" width="1.625" style="1"/>
    <col min="4941" max="4942" width="2.625" style="1" customWidth="1"/>
    <col min="4943" max="4949" width="1.625" style="1"/>
    <col min="4950" max="4950" width="1.875" style="1" customWidth="1"/>
    <col min="4951" max="4952" width="1.25" style="1" customWidth="1"/>
    <col min="4953" max="5117" width="1.625" style="1"/>
    <col min="5118" max="5119" width="1.25" style="1" customWidth="1"/>
    <col min="5120" max="5130" width="1.625" style="1"/>
    <col min="5131" max="5131" width="0" style="1" hidden="1" customWidth="1"/>
    <col min="5132" max="5154" width="1.625" style="1"/>
    <col min="5155" max="5155" width="5.125" style="1" customWidth="1"/>
    <col min="5156" max="5160" width="1.625" style="1"/>
    <col min="5161" max="5161" width="1.625" style="1" customWidth="1"/>
    <col min="5162" max="5196" width="1.625" style="1"/>
    <col min="5197" max="5198" width="2.625" style="1" customWidth="1"/>
    <col min="5199" max="5205" width="1.625" style="1"/>
    <col min="5206" max="5206" width="1.875" style="1" customWidth="1"/>
    <col min="5207" max="5208" width="1.25" style="1" customWidth="1"/>
    <col min="5209" max="5373" width="1.625" style="1"/>
    <col min="5374" max="5375" width="1.25" style="1" customWidth="1"/>
    <col min="5376" max="5386" width="1.625" style="1"/>
    <col min="5387" max="5387" width="0" style="1" hidden="1" customWidth="1"/>
    <col min="5388" max="5410" width="1.625" style="1"/>
    <col min="5411" max="5411" width="5.125" style="1" customWidth="1"/>
    <col min="5412" max="5416" width="1.625" style="1"/>
    <col min="5417" max="5417" width="1.625" style="1" customWidth="1"/>
    <col min="5418" max="5452" width="1.625" style="1"/>
    <col min="5453" max="5454" width="2.625" style="1" customWidth="1"/>
    <col min="5455" max="5461" width="1.625" style="1"/>
    <col min="5462" max="5462" width="1.875" style="1" customWidth="1"/>
    <col min="5463" max="5464" width="1.25" style="1" customWidth="1"/>
    <col min="5465" max="5629" width="1.625" style="1"/>
    <col min="5630" max="5631" width="1.25" style="1" customWidth="1"/>
    <col min="5632" max="5642" width="1.625" style="1"/>
    <col min="5643" max="5643" width="0" style="1" hidden="1" customWidth="1"/>
    <col min="5644" max="5666" width="1.625" style="1"/>
    <col min="5667" max="5667" width="5.125" style="1" customWidth="1"/>
    <col min="5668" max="5672" width="1.625" style="1"/>
    <col min="5673" max="5673" width="1.625" style="1" customWidth="1"/>
    <col min="5674" max="5708" width="1.625" style="1"/>
    <col min="5709" max="5710" width="2.625" style="1" customWidth="1"/>
    <col min="5711" max="5717" width="1.625" style="1"/>
    <col min="5718" max="5718" width="1.875" style="1" customWidth="1"/>
    <col min="5719" max="5720" width="1.25" style="1" customWidth="1"/>
    <col min="5721" max="5885" width="1.625" style="1"/>
    <col min="5886" max="5887" width="1.25" style="1" customWidth="1"/>
    <col min="5888" max="5898" width="1.625" style="1"/>
    <col min="5899" max="5899" width="0" style="1" hidden="1" customWidth="1"/>
    <col min="5900" max="5922" width="1.625" style="1"/>
    <col min="5923" max="5923" width="5.125" style="1" customWidth="1"/>
    <col min="5924" max="5928" width="1.625" style="1"/>
    <col min="5929" max="5929" width="1.625" style="1" customWidth="1"/>
    <col min="5930" max="5964" width="1.625" style="1"/>
    <col min="5965" max="5966" width="2.625" style="1" customWidth="1"/>
    <col min="5967" max="5973" width="1.625" style="1"/>
    <col min="5974" max="5974" width="1.875" style="1" customWidth="1"/>
    <col min="5975" max="5976" width="1.25" style="1" customWidth="1"/>
    <col min="5977" max="6141" width="1.625" style="1"/>
    <col min="6142" max="6143" width="1.25" style="1" customWidth="1"/>
    <col min="6144" max="6154" width="1.625" style="1"/>
    <col min="6155" max="6155" width="0" style="1" hidden="1" customWidth="1"/>
    <col min="6156" max="6178" width="1.625" style="1"/>
    <col min="6179" max="6179" width="5.125" style="1" customWidth="1"/>
    <col min="6180" max="6184" width="1.625" style="1"/>
    <col min="6185" max="6185" width="1.625" style="1" customWidth="1"/>
    <col min="6186" max="6220" width="1.625" style="1"/>
    <col min="6221" max="6222" width="2.625" style="1" customWidth="1"/>
    <col min="6223" max="6229" width="1.625" style="1"/>
    <col min="6230" max="6230" width="1.875" style="1" customWidth="1"/>
    <col min="6231" max="6232" width="1.25" style="1" customWidth="1"/>
    <col min="6233" max="6397" width="1.625" style="1"/>
    <col min="6398" max="6399" width="1.25" style="1" customWidth="1"/>
    <col min="6400" max="6410" width="1.625" style="1"/>
    <col min="6411" max="6411" width="0" style="1" hidden="1" customWidth="1"/>
    <col min="6412" max="6434" width="1.625" style="1"/>
    <col min="6435" max="6435" width="5.125" style="1" customWidth="1"/>
    <col min="6436" max="6440" width="1.625" style="1"/>
    <col min="6441" max="6441" width="1.625" style="1" customWidth="1"/>
    <col min="6442" max="6476" width="1.625" style="1"/>
    <col min="6477" max="6478" width="2.625" style="1" customWidth="1"/>
    <col min="6479" max="6485" width="1.625" style="1"/>
    <col min="6486" max="6486" width="1.875" style="1" customWidth="1"/>
    <col min="6487" max="6488" width="1.25" style="1" customWidth="1"/>
    <col min="6489" max="6653" width="1.625" style="1"/>
    <col min="6654" max="6655" width="1.25" style="1" customWidth="1"/>
    <col min="6656" max="6666" width="1.625" style="1"/>
    <col min="6667" max="6667" width="0" style="1" hidden="1" customWidth="1"/>
    <col min="6668" max="6690" width="1.625" style="1"/>
    <col min="6691" max="6691" width="5.125" style="1" customWidth="1"/>
    <col min="6692" max="6696" width="1.625" style="1"/>
    <col min="6697" max="6697" width="1.625" style="1" customWidth="1"/>
    <col min="6698" max="6732" width="1.625" style="1"/>
    <col min="6733" max="6734" width="2.625" style="1" customWidth="1"/>
    <col min="6735" max="6741" width="1.625" style="1"/>
    <col min="6742" max="6742" width="1.875" style="1" customWidth="1"/>
    <col min="6743" max="6744" width="1.25" style="1" customWidth="1"/>
    <col min="6745" max="6909" width="1.625" style="1"/>
    <col min="6910" max="6911" width="1.25" style="1" customWidth="1"/>
    <col min="6912" max="6922" width="1.625" style="1"/>
    <col min="6923" max="6923" width="0" style="1" hidden="1" customWidth="1"/>
    <col min="6924" max="6946" width="1.625" style="1"/>
    <col min="6947" max="6947" width="5.125" style="1" customWidth="1"/>
    <col min="6948" max="6952" width="1.625" style="1"/>
    <col min="6953" max="6953" width="1.625" style="1" customWidth="1"/>
    <col min="6954" max="6988" width="1.625" style="1"/>
    <col min="6989" max="6990" width="2.625" style="1" customWidth="1"/>
    <col min="6991" max="6997" width="1.625" style="1"/>
    <col min="6998" max="6998" width="1.875" style="1" customWidth="1"/>
    <col min="6999" max="7000" width="1.25" style="1" customWidth="1"/>
    <col min="7001" max="7165" width="1.625" style="1"/>
    <col min="7166" max="7167" width="1.25" style="1" customWidth="1"/>
    <col min="7168" max="7178" width="1.625" style="1"/>
    <col min="7179" max="7179" width="0" style="1" hidden="1" customWidth="1"/>
    <col min="7180" max="7202" width="1.625" style="1"/>
    <col min="7203" max="7203" width="5.125" style="1" customWidth="1"/>
    <col min="7204" max="7208" width="1.625" style="1"/>
    <col min="7209" max="7209" width="1.625" style="1" customWidth="1"/>
    <col min="7210" max="7244" width="1.625" style="1"/>
    <col min="7245" max="7246" width="2.625" style="1" customWidth="1"/>
    <col min="7247" max="7253" width="1.625" style="1"/>
    <col min="7254" max="7254" width="1.875" style="1" customWidth="1"/>
    <col min="7255" max="7256" width="1.25" style="1" customWidth="1"/>
    <col min="7257" max="7421" width="1.625" style="1"/>
    <col min="7422" max="7423" width="1.25" style="1" customWidth="1"/>
    <col min="7424" max="7434" width="1.625" style="1"/>
    <col min="7435" max="7435" width="0" style="1" hidden="1" customWidth="1"/>
    <col min="7436" max="7458" width="1.625" style="1"/>
    <col min="7459" max="7459" width="5.125" style="1" customWidth="1"/>
    <col min="7460" max="7464" width="1.625" style="1"/>
    <col min="7465" max="7465" width="1.625" style="1" customWidth="1"/>
    <col min="7466" max="7500" width="1.625" style="1"/>
    <col min="7501" max="7502" width="2.625" style="1" customWidth="1"/>
    <col min="7503" max="7509" width="1.625" style="1"/>
    <col min="7510" max="7510" width="1.875" style="1" customWidth="1"/>
    <col min="7511" max="7512" width="1.25" style="1" customWidth="1"/>
    <col min="7513" max="7677" width="1.625" style="1"/>
    <col min="7678" max="7679" width="1.25" style="1" customWidth="1"/>
    <col min="7680" max="7690" width="1.625" style="1"/>
    <col min="7691" max="7691" width="0" style="1" hidden="1" customWidth="1"/>
    <col min="7692" max="7714" width="1.625" style="1"/>
    <col min="7715" max="7715" width="5.125" style="1" customWidth="1"/>
    <col min="7716" max="7720" width="1.625" style="1"/>
    <col min="7721" max="7721" width="1.625" style="1" customWidth="1"/>
    <col min="7722" max="7756" width="1.625" style="1"/>
    <col min="7757" max="7758" width="2.625" style="1" customWidth="1"/>
    <col min="7759" max="7765" width="1.625" style="1"/>
    <col min="7766" max="7766" width="1.875" style="1" customWidth="1"/>
    <col min="7767" max="7768" width="1.25" style="1" customWidth="1"/>
    <col min="7769" max="7933" width="1.625" style="1"/>
    <col min="7934" max="7935" width="1.25" style="1" customWidth="1"/>
    <col min="7936" max="7946" width="1.625" style="1"/>
    <col min="7947" max="7947" width="0" style="1" hidden="1" customWidth="1"/>
    <col min="7948" max="7970" width="1.625" style="1"/>
    <col min="7971" max="7971" width="5.125" style="1" customWidth="1"/>
    <col min="7972" max="7976" width="1.625" style="1"/>
    <col min="7977" max="7977" width="1.625" style="1" customWidth="1"/>
    <col min="7978" max="8012" width="1.625" style="1"/>
    <col min="8013" max="8014" width="2.625" style="1" customWidth="1"/>
    <col min="8015" max="8021" width="1.625" style="1"/>
    <col min="8022" max="8022" width="1.875" style="1" customWidth="1"/>
    <col min="8023" max="8024" width="1.25" style="1" customWidth="1"/>
    <col min="8025" max="8189" width="1.625" style="1"/>
    <col min="8190" max="8191" width="1.25" style="1" customWidth="1"/>
    <col min="8192" max="8202" width="1.625" style="1"/>
    <col min="8203" max="8203" width="0" style="1" hidden="1" customWidth="1"/>
    <col min="8204" max="8226" width="1.625" style="1"/>
    <col min="8227" max="8227" width="5.125" style="1" customWidth="1"/>
    <col min="8228" max="8232" width="1.625" style="1"/>
    <col min="8233" max="8233" width="1.625" style="1" customWidth="1"/>
    <col min="8234" max="8268" width="1.625" style="1"/>
    <col min="8269" max="8270" width="2.625" style="1" customWidth="1"/>
    <col min="8271" max="8277" width="1.625" style="1"/>
    <col min="8278" max="8278" width="1.875" style="1" customWidth="1"/>
    <col min="8279" max="8280" width="1.25" style="1" customWidth="1"/>
    <col min="8281" max="8445" width="1.625" style="1"/>
    <col min="8446" max="8447" width="1.25" style="1" customWidth="1"/>
    <col min="8448" max="8458" width="1.625" style="1"/>
    <col min="8459" max="8459" width="0" style="1" hidden="1" customWidth="1"/>
    <col min="8460" max="8482" width="1.625" style="1"/>
    <col min="8483" max="8483" width="5.125" style="1" customWidth="1"/>
    <col min="8484" max="8488" width="1.625" style="1"/>
    <col min="8489" max="8489" width="1.625" style="1" customWidth="1"/>
    <col min="8490" max="8524" width="1.625" style="1"/>
    <col min="8525" max="8526" width="2.625" style="1" customWidth="1"/>
    <col min="8527" max="8533" width="1.625" style="1"/>
    <col min="8534" max="8534" width="1.875" style="1" customWidth="1"/>
    <col min="8535" max="8536" width="1.25" style="1" customWidth="1"/>
    <col min="8537" max="8701" width="1.625" style="1"/>
    <col min="8702" max="8703" width="1.25" style="1" customWidth="1"/>
    <col min="8704" max="8714" width="1.625" style="1"/>
    <col min="8715" max="8715" width="0" style="1" hidden="1" customWidth="1"/>
    <col min="8716" max="8738" width="1.625" style="1"/>
    <col min="8739" max="8739" width="5.125" style="1" customWidth="1"/>
    <col min="8740" max="8744" width="1.625" style="1"/>
    <col min="8745" max="8745" width="1.625" style="1" customWidth="1"/>
    <col min="8746" max="8780" width="1.625" style="1"/>
    <col min="8781" max="8782" width="2.625" style="1" customWidth="1"/>
    <col min="8783" max="8789" width="1.625" style="1"/>
    <col min="8790" max="8790" width="1.875" style="1" customWidth="1"/>
    <col min="8791" max="8792" width="1.25" style="1" customWidth="1"/>
    <col min="8793" max="8957" width="1.625" style="1"/>
    <col min="8958" max="8959" width="1.25" style="1" customWidth="1"/>
    <col min="8960" max="8970" width="1.625" style="1"/>
    <col min="8971" max="8971" width="0" style="1" hidden="1" customWidth="1"/>
    <col min="8972" max="8994" width="1.625" style="1"/>
    <col min="8995" max="8995" width="5.125" style="1" customWidth="1"/>
    <col min="8996" max="9000" width="1.625" style="1"/>
    <col min="9001" max="9001" width="1.625" style="1" customWidth="1"/>
    <col min="9002" max="9036" width="1.625" style="1"/>
    <col min="9037" max="9038" width="2.625" style="1" customWidth="1"/>
    <col min="9039" max="9045" width="1.625" style="1"/>
    <col min="9046" max="9046" width="1.875" style="1" customWidth="1"/>
    <col min="9047" max="9048" width="1.25" style="1" customWidth="1"/>
    <col min="9049" max="9213" width="1.625" style="1"/>
    <col min="9214" max="9215" width="1.25" style="1" customWidth="1"/>
    <col min="9216" max="9226" width="1.625" style="1"/>
    <col min="9227" max="9227" width="0" style="1" hidden="1" customWidth="1"/>
    <col min="9228" max="9250" width="1.625" style="1"/>
    <col min="9251" max="9251" width="5.125" style="1" customWidth="1"/>
    <col min="9252" max="9256" width="1.625" style="1"/>
    <col min="9257" max="9257" width="1.625" style="1" customWidth="1"/>
    <col min="9258" max="9292" width="1.625" style="1"/>
    <col min="9293" max="9294" width="2.625" style="1" customWidth="1"/>
    <col min="9295" max="9301" width="1.625" style="1"/>
    <col min="9302" max="9302" width="1.875" style="1" customWidth="1"/>
    <col min="9303" max="9304" width="1.25" style="1" customWidth="1"/>
    <col min="9305" max="9469" width="1.625" style="1"/>
    <col min="9470" max="9471" width="1.25" style="1" customWidth="1"/>
    <col min="9472" max="9482" width="1.625" style="1"/>
    <col min="9483" max="9483" width="0" style="1" hidden="1" customWidth="1"/>
    <col min="9484" max="9506" width="1.625" style="1"/>
    <col min="9507" max="9507" width="5.125" style="1" customWidth="1"/>
    <col min="9508" max="9512" width="1.625" style="1"/>
    <col min="9513" max="9513" width="1.625" style="1" customWidth="1"/>
    <col min="9514" max="9548" width="1.625" style="1"/>
    <col min="9549" max="9550" width="2.625" style="1" customWidth="1"/>
    <col min="9551" max="9557" width="1.625" style="1"/>
    <col min="9558" max="9558" width="1.875" style="1" customWidth="1"/>
    <col min="9559" max="9560" width="1.25" style="1" customWidth="1"/>
    <col min="9561" max="9725" width="1.625" style="1"/>
    <col min="9726" max="9727" width="1.25" style="1" customWidth="1"/>
    <col min="9728" max="9738" width="1.625" style="1"/>
    <col min="9739" max="9739" width="0" style="1" hidden="1" customWidth="1"/>
    <col min="9740" max="9762" width="1.625" style="1"/>
    <col min="9763" max="9763" width="5.125" style="1" customWidth="1"/>
    <col min="9764" max="9768" width="1.625" style="1"/>
    <col min="9769" max="9769" width="1.625" style="1" customWidth="1"/>
    <col min="9770" max="9804" width="1.625" style="1"/>
    <col min="9805" max="9806" width="2.625" style="1" customWidth="1"/>
    <col min="9807" max="9813" width="1.625" style="1"/>
    <col min="9814" max="9814" width="1.875" style="1" customWidth="1"/>
    <col min="9815" max="9816" width="1.25" style="1" customWidth="1"/>
    <col min="9817" max="9981" width="1.625" style="1"/>
    <col min="9982" max="9983" width="1.25" style="1" customWidth="1"/>
    <col min="9984" max="9994" width="1.625" style="1"/>
    <col min="9995" max="9995" width="0" style="1" hidden="1" customWidth="1"/>
    <col min="9996" max="10018" width="1.625" style="1"/>
    <col min="10019" max="10019" width="5.125" style="1" customWidth="1"/>
    <col min="10020" max="10024" width="1.625" style="1"/>
    <col min="10025" max="10025" width="1.625" style="1" customWidth="1"/>
    <col min="10026" max="10060" width="1.625" style="1"/>
    <col min="10061" max="10062" width="2.625" style="1" customWidth="1"/>
    <col min="10063" max="10069" width="1.625" style="1"/>
    <col min="10070" max="10070" width="1.875" style="1" customWidth="1"/>
    <col min="10071" max="10072" width="1.25" style="1" customWidth="1"/>
    <col min="10073" max="10237" width="1.625" style="1"/>
    <col min="10238" max="10239" width="1.25" style="1" customWidth="1"/>
    <col min="10240" max="10250" width="1.625" style="1"/>
    <col min="10251" max="10251" width="0" style="1" hidden="1" customWidth="1"/>
    <col min="10252" max="10274" width="1.625" style="1"/>
    <col min="10275" max="10275" width="5.125" style="1" customWidth="1"/>
    <col min="10276" max="10280" width="1.625" style="1"/>
    <col min="10281" max="10281" width="1.625" style="1" customWidth="1"/>
    <col min="10282" max="10316" width="1.625" style="1"/>
    <col min="10317" max="10318" width="2.625" style="1" customWidth="1"/>
    <col min="10319" max="10325" width="1.625" style="1"/>
    <col min="10326" max="10326" width="1.875" style="1" customWidth="1"/>
    <col min="10327" max="10328" width="1.25" style="1" customWidth="1"/>
    <col min="10329" max="10493" width="1.625" style="1"/>
    <col min="10494" max="10495" width="1.25" style="1" customWidth="1"/>
    <col min="10496" max="10506" width="1.625" style="1"/>
    <col min="10507" max="10507" width="0" style="1" hidden="1" customWidth="1"/>
    <col min="10508" max="10530" width="1.625" style="1"/>
    <col min="10531" max="10531" width="5.125" style="1" customWidth="1"/>
    <col min="10532" max="10536" width="1.625" style="1"/>
    <col min="10537" max="10537" width="1.625" style="1" customWidth="1"/>
    <col min="10538" max="10572" width="1.625" style="1"/>
    <col min="10573" max="10574" width="2.625" style="1" customWidth="1"/>
    <col min="10575" max="10581" width="1.625" style="1"/>
    <col min="10582" max="10582" width="1.875" style="1" customWidth="1"/>
    <col min="10583" max="10584" width="1.25" style="1" customWidth="1"/>
    <col min="10585" max="10749" width="1.625" style="1"/>
    <col min="10750" max="10751" width="1.25" style="1" customWidth="1"/>
    <col min="10752" max="10762" width="1.625" style="1"/>
    <col min="10763" max="10763" width="0" style="1" hidden="1" customWidth="1"/>
    <col min="10764" max="10786" width="1.625" style="1"/>
    <col min="10787" max="10787" width="5.125" style="1" customWidth="1"/>
    <col min="10788" max="10792" width="1.625" style="1"/>
    <col min="10793" max="10793" width="1.625" style="1" customWidth="1"/>
    <col min="10794" max="10828" width="1.625" style="1"/>
    <col min="10829" max="10830" width="2.625" style="1" customWidth="1"/>
    <col min="10831" max="10837" width="1.625" style="1"/>
    <col min="10838" max="10838" width="1.875" style="1" customWidth="1"/>
    <col min="10839" max="10840" width="1.25" style="1" customWidth="1"/>
    <col min="10841" max="11005" width="1.625" style="1"/>
    <col min="11006" max="11007" width="1.25" style="1" customWidth="1"/>
    <col min="11008" max="11018" width="1.625" style="1"/>
    <col min="11019" max="11019" width="0" style="1" hidden="1" customWidth="1"/>
    <col min="11020" max="11042" width="1.625" style="1"/>
    <col min="11043" max="11043" width="5.125" style="1" customWidth="1"/>
    <col min="11044" max="11048" width="1.625" style="1"/>
    <col min="11049" max="11049" width="1.625" style="1" customWidth="1"/>
    <col min="11050" max="11084" width="1.625" style="1"/>
    <col min="11085" max="11086" width="2.625" style="1" customWidth="1"/>
    <col min="11087" max="11093" width="1.625" style="1"/>
    <col min="11094" max="11094" width="1.875" style="1" customWidth="1"/>
    <col min="11095" max="11096" width="1.25" style="1" customWidth="1"/>
    <col min="11097" max="11261" width="1.625" style="1"/>
    <col min="11262" max="11263" width="1.25" style="1" customWidth="1"/>
    <col min="11264" max="11274" width="1.625" style="1"/>
    <col min="11275" max="11275" width="0" style="1" hidden="1" customWidth="1"/>
    <col min="11276" max="11298" width="1.625" style="1"/>
    <col min="11299" max="11299" width="5.125" style="1" customWidth="1"/>
    <col min="11300" max="11304" width="1.625" style="1"/>
    <col min="11305" max="11305" width="1.625" style="1" customWidth="1"/>
    <col min="11306" max="11340" width="1.625" style="1"/>
    <col min="11341" max="11342" width="2.625" style="1" customWidth="1"/>
    <col min="11343" max="11349" width="1.625" style="1"/>
    <col min="11350" max="11350" width="1.875" style="1" customWidth="1"/>
    <col min="11351" max="11352" width="1.25" style="1" customWidth="1"/>
    <col min="11353" max="11517" width="1.625" style="1"/>
    <col min="11518" max="11519" width="1.25" style="1" customWidth="1"/>
    <col min="11520" max="11530" width="1.625" style="1"/>
    <col min="11531" max="11531" width="0" style="1" hidden="1" customWidth="1"/>
    <col min="11532" max="11554" width="1.625" style="1"/>
    <col min="11555" max="11555" width="5.125" style="1" customWidth="1"/>
    <col min="11556" max="11560" width="1.625" style="1"/>
    <col min="11561" max="11561" width="1.625" style="1" customWidth="1"/>
    <col min="11562" max="11596" width="1.625" style="1"/>
    <col min="11597" max="11598" width="2.625" style="1" customWidth="1"/>
    <col min="11599" max="11605" width="1.625" style="1"/>
    <col min="11606" max="11606" width="1.875" style="1" customWidth="1"/>
    <col min="11607" max="11608" width="1.25" style="1" customWidth="1"/>
    <col min="11609" max="11773" width="1.625" style="1"/>
    <col min="11774" max="11775" width="1.25" style="1" customWidth="1"/>
    <col min="11776" max="11786" width="1.625" style="1"/>
    <col min="11787" max="11787" width="0" style="1" hidden="1" customWidth="1"/>
    <col min="11788" max="11810" width="1.625" style="1"/>
    <col min="11811" max="11811" width="5.125" style="1" customWidth="1"/>
    <col min="11812" max="11816" width="1.625" style="1"/>
    <col min="11817" max="11817" width="1.625" style="1" customWidth="1"/>
    <col min="11818" max="11852" width="1.625" style="1"/>
    <col min="11853" max="11854" width="2.625" style="1" customWidth="1"/>
    <col min="11855" max="11861" width="1.625" style="1"/>
    <col min="11862" max="11862" width="1.875" style="1" customWidth="1"/>
    <col min="11863" max="11864" width="1.25" style="1" customWidth="1"/>
    <col min="11865" max="12029" width="1.625" style="1"/>
    <col min="12030" max="12031" width="1.25" style="1" customWidth="1"/>
    <col min="12032" max="12042" width="1.625" style="1"/>
    <col min="12043" max="12043" width="0" style="1" hidden="1" customWidth="1"/>
    <col min="12044" max="12066" width="1.625" style="1"/>
    <col min="12067" max="12067" width="5.125" style="1" customWidth="1"/>
    <col min="12068" max="12072" width="1.625" style="1"/>
    <col min="12073" max="12073" width="1.625" style="1" customWidth="1"/>
    <col min="12074" max="12108" width="1.625" style="1"/>
    <col min="12109" max="12110" width="2.625" style="1" customWidth="1"/>
    <col min="12111" max="12117" width="1.625" style="1"/>
    <col min="12118" max="12118" width="1.875" style="1" customWidth="1"/>
    <col min="12119" max="12120" width="1.25" style="1" customWidth="1"/>
    <col min="12121" max="12285" width="1.625" style="1"/>
    <col min="12286" max="12287" width="1.25" style="1" customWidth="1"/>
    <col min="12288" max="12298" width="1.625" style="1"/>
    <col min="12299" max="12299" width="0" style="1" hidden="1" customWidth="1"/>
    <col min="12300" max="12322" width="1.625" style="1"/>
    <col min="12323" max="12323" width="5.125" style="1" customWidth="1"/>
    <col min="12324" max="12328" width="1.625" style="1"/>
    <col min="12329" max="12329" width="1.625" style="1" customWidth="1"/>
    <col min="12330" max="12364" width="1.625" style="1"/>
    <col min="12365" max="12366" width="2.625" style="1" customWidth="1"/>
    <col min="12367" max="12373" width="1.625" style="1"/>
    <col min="12374" max="12374" width="1.875" style="1" customWidth="1"/>
    <col min="12375" max="12376" width="1.25" style="1" customWidth="1"/>
    <col min="12377" max="12541" width="1.625" style="1"/>
    <col min="12542" max="12543" width="1.25" style="1" customWidth="1"/>
    <col min="12544" max="12554" width="1.625" style="1"/>
    <col min="12555" max="12555" width="0" style="1" hidden="1" customWidth="1"/>
    <col min="12556" max="12578" width="1.625" style="1"/>
    <col min="12579" max="12579" width="5.125" style="1" customWidth="1"/>
    <col min="12580" max="12584" width="1.625" style="1"/>
    <col min="12585" max="12585" width="1.625" style="1" customWidth="1"/>
    <col min="12586" max="12620" width="1.625" style="1"/>
    <col min="12621" max="12622" width="2.625" style="1" customWidth="1"/>
    <col min="12623" max="12629" width="1.625" style="1"/>
    <col min="12630" max="12630" width="1.875" style="1" customWidth="1"/>
    <col min="12631" max="12632" width="1.25" style="1" customWidth="1"/>
    <col min="12633" max="12797" width="1.625" style="1"/>
    <col min="12798" max="12799" width="1.25" style="1" customWidth="1"/>
    <col min="12800" max="12810" width="1.625" style="1"/>
    <col min="12811" max="12811" width="0" style="1" hidden="1" customWidth="1"/>
    <col min="12812" max="12834" width="1.625" style="1"/>
    <col min="12835" max="12835" width="5.125" style="1" customWidth="1"/>
    <col min="12836" max="12840" width="1.625" style="1"/>
    <col min="12841" max="12841" width="1.625" style="1" customWidth="1"/>
    <col min="12842" max="12876" width="1.625" style="1"/>
    <col min="12877" max="12878" width="2.625" style="1" customWidth="1"/>
    <col min="12879" max="12885" width="1.625" style="1"/>
    <col min="12886" max="12886" width="1.875" style="1" customWidth="1"/>
    <col min="12887" max="12888" width="1.25" style="1" customWidth="1"/>
    <col min="12889" max="13053" width="1.625" style="1"/>
    <col min="13054" max="13055" width="1.25" style="1" customWidth="1"/>
    <col min="13056" max="13066" width="1.625" style="1"/>
    <col min="13067" max="13067" width="0" style="1" hidden="1" customWidth="1"/>
    <col min="13068" max="13090" width="1.625" style="1"/>
    <col min="13091" max="13091" width="5.125" style="1" customWidth="1"/>
    <col min="13092" max="13096" width="1.625" style="1"/>
    <col min="13097" max="13097" width="1.625" style="1" customWidth="1"/>
    <col min="13098" max="13132" width="1.625" style="1"/>
    <col min="13133" max="13134" width="2.625" style="1" customWidth="1"/>
    <col min="13135" max="13141" width="1.625" style="1"/>
    <col min="13142" max="13142" width="1.875" style="1" customWidth="1"/>
    <col min="13143" max="13144" width="1.25" style="1" customWidth="1"/>
    <col min="13145" max="13309" width="1.625" style="1"/>
    <col min="13310" max="13311" width="1.25" style="1" customWidth="1"/>
    <col min="13312" max="13322" width="1.625" style="1"/>
    <col min="13323" max="13323" width="0" style="1" hidden="1" customWidth="1"/>
    <col min="13324" max="13346" width="1.625" style="1"/>
    <col min="13347" max="13347" width="5.125" style="1" customWidth="1"/>
    <col min="13348" max="13352" width="1.625" style="1"/>
    <col min="13353" max="13353" width="1.625" style="1" customWidth="1"/>
    <col min="13354" max="13388" width="1.625" style="1"/>
    <col min="13389" max="13390" width="2.625" style="1" customWidth="1"/>
    <col min="13391" max="13397" width="1.625" style="1"/>
    <col min="13398" max="13398" width="1.875" style="1" customWidth="1"/>
    <col min="13399" max="13400" width="1.25" style="1" customWidth="1"/>
    <col min="13401" max="13565" width="1.625" style="1"/>
    <col min="13566" max="13567" width="1.25" style="1" customWidth="1"/>
    <col min="13568" max="13578" width="1.625" style="1"/>
    <col min="13579" max="13579" width="0" style="1" hidden="1" customWidth="1"/>
    <col min="13580" max="13602" width="1.625" style="1"/>
    <col min="13603" max="13603" width="5.125" style="1" customWidth="1"/>
    <col min="13604" max="13608" width="1.625" style="1"/>
    <col min="13609" max="13609" width="1.625" style="1" customWidth="1"/>
    <col min="13610" max="13644" width="1.625" style="1"/>
    <col min="13645" max="13646" width="2.625" style="1" customWidth="1"/>
    <col min="13647" max="13653" width="1.625" style="1"/>
    <col min="13654" max="13654" width="1.875" style="1" customWidth="1"/>
    <col min="13655" max="13656" width="1.25" style="1" customWidth="1"/>
    <col min="13657" max="13821" width="1.625" style="1"/>
    <col min="13822" max="13823" width="1.25" style="1" customWidth="1"/>
    <col min="13824" max="13834" width="1.625" style="1"/>
    <col min="13835" max="13835" width="0" style="1" hidden="1" customWidth="1"/>
    <col min="13836" max="13858" width="1.625" style="1"/>
    <col min="13859" max="13859" width="5.125" style="1" customWidth="1"/>
    <col min="13860" max="13864" width="1.625" style="1"/>
    <col min="13865" max="13865" width="1.625" style="1" customWidth="1"/>
    <col min="13866" max="13900" width="1.625" style="1"/>
    <col min="13901" max="13902" width="2.625" style="1" customWidth="1"/>
    <col min="13903" max="13909" width="1.625" style="1"/>
    <col min="13910" max="13910" width="1.875" style="1" customWidth="1"/>
    <col min="13911" max="13912" width="1.25" style="1" customWidth="1"/>
    <col min="13913" max="14077" width="1.625" style="1"/>
    <col min="14078" max="14079" width="1.25" style="1" customWidth="1"/>
    <col min="14080" max="14090" width="1.625" style="1"/>
    <col min="14091" max="14091" width="0" style="1" hidden="1" customWidth="1"/>
    <col min="14092" max="14114" width="1.625" style="1"/>
    <col min="14115" max="14115" width="5.125" style="1" customWidth="1"/>
    <col min="14116" max="14120" width="1.625" style="1"/>
    <col min="14121" max="14121" width="1.625" style="1" customWidth="1"/>
    <col min="14122" max="14156" width="1.625" style="1"/>
    <col min="14157" max="14158" width="2.625" style="1" customWidth="1"/>
    <col min="14159" max="14165" width="1.625" style="1"/>
    <col min="14166" max="14166" width="1.875" style="1" customWidth="1"/>
    <col min="14167" max="14168" width="1.25" style="1" customWidth="1"/>
    <col min="14169" max="14333" width="1.625" style="1"/>
    <col min="14334" max="14335" width="1.25" style="1" customWidth="1"/>
    <col min="14336" max="14346" width="1.625" style="1"/>
    <col min="14347" max="14347" width="0" style="1" hidden="1" customWidth="1"/>
    <col min="14348" max="14370" width="1.625" style="1"/>
    <col min="14371" max="14371" width="5.125" style="1" customWidth="1"/>
    <col min="14372" max="14376" width="1.625" style="1"/>
    <col min="14377" max="14377" width="1.625" style="1" customWidth="1"/>
    <col min="14378" max="14412" width="1.625" style="1"/>
    <col min="14413" max="14414" width="2.625" style="1" customWidth="1"/>
    <col min="14415" max="14421" width="1.625" style="1"/>
    <col min="14422" max="14422" width="1.875" style="1" customWidth="1"/>
    <col min="14423" max="14424" width="1.25" style="1" customWidth="1"/>
    <col min="14425" max="14589" width="1.625" style="1"/>
    <col min="14590" max="14591" width="1.25" style="1" customWidth="1"/>
    <col min="14592" max="14602" width="1.625" style="1"/>
    <col min="14603" max="14603" width="0" style="1" hidden="1" customWidth="1"/>
    <col min="14604" max="14626" width="1.625" style="1"/>
    <col min="14627" max="14627" width="5.125" style="1" customWidth="1"/>
    <col min="14628" max="14632" width="1.625" style="1"/>
    <col min="14633" max="14633" width="1.625" style="1" customWidth="1"/>
    <col min="14634" max="14668" width="1.625" style="1"/>
    <col min="14669" max="14670" width="2.625" style="1" customWidth="1"/>
    <col min="14671" max="14677" width="1.625" style="1"/>
    <col min="14678" max="14678" width="1.875" style="1" customWidth="1"/>
    <col min="14679" max="14680" width="1.25" style="1" customWidth="1"/>
    <col min="14681" max="14845" width="1.625" style="1"/>
    <col min="14846" max="14847" width="1.25" style="1" customWidth="1"/>
    <col min="14848" max="14858" width="1.625" style="1"/>
    <col min="14859" max="14859" width="0" style="1" hidden="1" customWidth="1"/>
    <col min="14860" max="14882" width="1.625" style="1"/>
    <col min="14883" max="14883" width="5.125" style="1" customWidth="1"/>
    <col min="14884" max="14888" width="1.625" style="1"/>
    <col min="14889" max="14889" width="1.625" style="1" customWidth="1"/>
    <col min="14890" max="14924" width="1.625" style="1"/>
    <col min="14925" max="14926" width="2.625" style="1" customWidth="1"/>
    <col min="14927" max="14933" width="1.625" style="1"/>
    <col min="14934" max="14934" width="1.875" style="1" customWidth="1"/>
    <col min="14935" max="14936" width="1.25" style="1" customWidth="1"/>
    <col min="14937" max="15101" width="1.625" style="1"/>
    <col min="15102" max="15103" width="1.25" style="1" customWidth="1"/>
    <col min="15104" max="15114" width="1.625" style="1"/>
    <col min="15115" max="15115" width="0" style="1" hidden="1" customWidth="1"/>
    <col min="15116" max="15138" width="1.625" style="1"/>
    <col min="15139" max="15139" width="5.125" style="1" customWidth="1"/>
    <col min="15140" max="15144" width="1.625" style="1"/>
    <col min="15145" max="15145" width="1.625" style="1" customWidth="1"/>
    <col min="15146" max="15180" width="1.625" style="1"/>
    <col min="15181" max="15182" width="2.625" style="1" customWidth="1"/>
    <col min="15183" max="15189" width="1.625" style="1"/>
    <col min="15190" max="15190" width="1.875" style="1" customWidth="1"/>
    <col min="15191" max="15192" width="1.25" style="1" customWidth="1"/>
    <col min="15193" max="15357" width="1.625" style="1"/>
    <col min="15358" max="15359" width="1.25" style="1" customWidth="1"/>
    <col min="15360" max="15370" width="1.625" style="1"/>
    <col min="15371" max="15371" width="0" style="1" hidden="1" customWidth="1"/>
    <col min="15372" max="15394" width="1.625" style="1"/>
    <col min="15395" max="15395" width="5.125" style="1" customWidth="1"/>
    <col min="15396" max="15400" width="1.625" style="1"/>
    <col min="15401" max="15401" width="1.625" style="1" customWidth="1"/>
    <col min="15402" max="15436" width="1.625" style="1"/>
    <col min="15437" max="15438" width="2.625" style="1" customWidth="1"/>
    <col min="15439" max="15445" width="1.625" style="1"/>
    <col min="15446" max="15446" width="1.875" style="1" customWidth="1"/>
    <col min="15447" max="15448" width="1.25" style="1" customWidth="1"/>
    <col min="15449" max="15613" width="1.625" style="1"/>
    <col min="15614" max="15615" width="1.25" style="1" customWidth="1"/>
    <col min="15616" max="15626" width="1.625" style="1"/>
    <col min="15627" max="15627" width="0" style="1" hidden="1" customWidth="1"/>
    <col min="15628" max="15650" width="1.625" style="1"/>
    <col min="15651" max="15651" width="5.125" style="1" customWidth="1"/>
    <col min="15652" max="15656" width="1.625" style="1"/>
    <col min="15657" max="15657" width="1.625" style="1" customWidth="1"/>
    <col min="15658" max="15692" width="1.625" style="1"/>
    <col min="15693" max="15694" width="2.625" style="1" customWidth="1"/>
    <col min="15695" max="15701" width="1.625" style="1"/>
    <col min="15702" max="15702" width="1.875" style="1" customWidth="1"/>
    <col min="15703" max="15704" width="1.25" style="1" customWidth="1"/>
    <col min="15705" max="15869" width="1.625" style="1"/>
    <col min="15870" max="15871" width="1.25" style="1" customWidth="1"/>
    <col min="15872" max="15882" width="1.625" style="1"/>
    <col min="15883" max="15883" width="0" style="1" hidden="1" customWidth="1"/>
    <col min="15884" max="15906" width="1.625" style="1"/>
    <col min="15907" max="15907" width="5.125" style="1" customWidth="1"/>
    <col min="15908" max="15912" width="1.625" style="1"/>
    <col min="15913" max="15913" width="1.625" style="1" customWidth="1"/>
    <col min="15914" max="15948" width="1.625" style="1"/>
    <col min="15949" max="15950" width="2.625" style="1" customWidth="1"/>
    <col min="15951" max="15957" width="1.625" style="1"/>
    <col min="15958" max="15958" width="1.875" style="1" customWidth="1"/>
    <col min="15959" max="15960" width="1.25" style="1" customWidth="1"/>
    <col min="15961" max="16125" width="1.625" style="1"/>
    <col min="16126" max="16127" width="1.25" style="1" customWidth="1"/>
    <col min="16128" max="16138" width="1.625" style="1"/>
    <col min="16139" max="16139" width="0" style="1" hidden="1" customWidth="1"/>
    <col min="16140" max="16162" width="1.625" style="1"/>
    <col min="16163" max="16163" width="5.125" style="1" customWidth="1"/>
    <col min="16164" max="16168" width="1.625" style="1"/>
    <col min="16169" max="16169" width="1.625" style="1" customWidth="1"/>
    <col min="16170" max="16204" width="1.625" style="1"/>
    <col min="16205" max="16206" width="2.625" style="1" customWidth="1"/>
    <col min="16207" max="16213" width="1.625" style="1"/>
    <col min="16214" max="16214" width="1.875" style="1" customWidth="1"/>
    <col min="16215" max="16216" width="1.25" style="1" customWidth="1"/>
    <col min="16217" max="16384" width="1.625" style="1"/>
  </cols>
  <sheetData>
    <row r="1" spans="2:89" ht="9.75" customHeight="1" x14ac:dyDescent="0.15"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82" t="s">
        <v>2</v>
      </c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60"/>
      <c r="BL1" s="378" t="s">
        <v>101</v>
      </c>
      <c r="BM1" s="474"/>
      <c r="BN1" s="474"/>
      <c r="BO1" s="474"/>
      <c r="BP1" s="475"/>
      <c r="BQ1" s="475"/>
      <c r="BR1" s="475"/>
      <c r="BS1" s="375"/>
      <c r="BT1" s="375"/>
      <c r="BU1" s="375"/>
      <c r="BV1" s="63"/>
      <c r="BW1" s="376" t="s">
        <v>0</v>
      </c>
      <c r="BX1" s="376"/>
      <c r="BY1" s="55"/>
      <c r="BZ1" s="476"/>
      <c r="CA1" s="476"/>
      <c r="CB1" s="374" t="s">
        <v>1</v>
      </c>
      <c r="CC1" s="374"/>
      <c r="CD1" s="375"/>
      <c r="CE1" s="375"/>
      <c r="CF1" s="375"/>
      <c r="CG1" s="375"/>
      <c r="CH1" s="376" t="s">
        <v>100</v>
      </c>
      <c r="CI1" s="376"/>
      <c r="CJ1" s="376"/>
    </row>
    <row r="2" spans="2:89" ht="9.75" customHeight="1" x14ac:dyDescent="0.1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82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3"/>
      <c r="AY2" s="383"/>
      <c r="AZ2" s="383"/>
      <c r="BA2" s="383"/>
      <c r="BB2" s="383"/>
      <c r="BC2" s="383"/>
      <c r="BD2" s="383"/>
      <c r="BE2" s="383"/>
      <c r="BF2" s="383"/>
      <c r="BG2" s="383"/>
      <c r="BH2" s="383"/>
      <c r="BI2" s="383"/>
      <c r="BJ2" s="60"/>
      <c r="BL2" s="378"/>
      <c r="BM2" s="474"/>
      <c r="BN2" s="474"/>
      <c r="BO2" s="474"/>
      <c r="BP2" s="475"/>
      <c r="BQ2" s="475"/>
      <c r="BR2" s="475"/>
      <c r="BS2" s="375"/>
      <c r="BT2" s="375"/>
      <c r="BU2" s="375"/>
      <c r="BV2" s="63"/>
      <c r="BW2" s="376"/>
      <c r="BX2" s="376"/>
      <c r="BY2" s="55"/>
      <c r="BZ2" s="476"/>
      <c r="CA2" s="476"/>
      <c r="CB2" s="374"/>
      <c r="CC2" s="374"/>
      <c r="CD2" s="375"/>
      <c r="CE2" s="375"/>
      <c r="CF2" s="375"/>
      <c r="CG2" s="375"/>
      <c r="CH2" s="376"/>
      <c r="CI2" s="376"/>
      <c r="CJ2" s="376"/>
    </row>
    <row r="3" spans="2:89" ht="9.75" customHeight="1" thickBot="1" x14ac:dyDescent="0.2">
      <c r="K3" s="60"/>
      <c r="L3" s="60"/>
      <c r="M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81"/>
      <c r="AV3" s="381"/>
      <c r="AW3" s="381"/>
      <c r="AX3" s="383"/>
      <c r="AY3" s="383"/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60"/>
      <c r="BK3" s="60"/>
      <c r="BL3" s="474"/>
      <c r="BM3" s="474"/>
      <c r="BN3" s="474"/>
      <c r="BO3" s="474"/>
      <c r="BP3" s="475"/>
      <c r="BQ3" s="475"/>
      <c r="BR3" s="475"/>
      <c r="BS3" s="375"/>
      <c r="BT3" s="375"/>
      <c r="BU3" s="375"/>
      <c r="BV3" s="63"/>
      <c r="BW3" s="376"/>
      <c r="BX3" s="376"/>
      <c r="BY3" s="55"/>
      <c r="BZ3" s="476"/>
      <c r="CA3" s="476"/>
      <c r="CB3" s="374"/>
      <c r="CC3" s="374"/>
      <c r="CD3" s="375"/>
      <c r="CE3" s="375"/>
      <c r="CF3" s="375"/>
      <c r="CG3" s="375"/>
      <c r="CH3" s="376"/>
      <c r="CI3" s="376"/>
      <c r="CJ3" s="376"/>
    </row>
    <row r="4" spans="2:89" ht="20.25" customHeight="1" x14ac:dyDescent="0.15">
      <c r="B4" s="409" t="s">
        <v>3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6"/>
      <c r="O4" s="411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L4" s="414" t="s">
        <v>4</v>
      </c>
      <c r="BM4" s="415"/>
      <c r="BN4" s="415"/>
      <c r="BO4" s="415"/>
      <c r="BP4" s="196">
        <v>43716</v>
      </c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2"/>
      <c r="CC4" s="67"/>
      <c r="CD4" s="67"/>
      <c r="CE4" s="67"/>
      <c r="CF4" s="67"/>
      <c r="CG4" s="67"/>
      <c r="CH4" s="67"/>
      <c r="CI4" s="67"/>
      <c r="CJ4" s="67"/>
      <c r="CK4" s="67"/>
    </row>
    <row r="5" spans="2:89" ht="18" customHeight="1" x14ac:dyDescent="0.15">
      <c r="B5" s="356" t="s">
        <v>52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47"/>
      <c r="O5" s="463"/>
      <c r="P5" s="464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464"/>
      <c r="AT5" s="464"/>
      <c r="AU5" s="464"/>
      <c r="AV5" s="464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5"/>
      <c r="BL5" s="469" t="s">
        <v>5</v>
      </c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470"/>
      <c r="CC5" s="67"/>
      <c r="CD5" s="377"/>
      <c r="CE5" s="377"/>
      <c r="CF5" s="377"/>
      <c r="CG5" s="68"/>
      <c r="CH5" s="68"/>
      <c r="CI5" s="67"/>
      <c r="CJ5" s="67"/>
      <c r="CK5" s="67"/>
    </row>
    <row r="6" spans="2:89" ht="15.95" customHeight="1" x14ac:dyDescent="0.15">
      <c r="B6" s="359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48"/>
      <c r="O6" s="466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7"/>
      <c r="AV6" s="467"/>
      <c r="AW6" s="467"/>
      <c r="AX6" s="467"/>
      <c r="AY6" s="467"/>
      <c r="AZ6" s="467"/>
      <c r="BA6" s="467"/>
      <c r="BB6" s="467"/>
      <c r="BC6" s="467"/>
      <c r="BD6" s="467"/>
      <c r="BE6" s="467"/>
      <c r="BF6" s="467"/>
      <c r="BG6" s="467"/>
      <c r="BH6" s="468"/>
      <c r="BL6" s="471"/>
      <c r="BM6" s="472"/>
      <c r="BN6" s="472"/>
      <c r="BO6" s="472"/>
      <c r="BP6" s="472"/>
      <c r="BQ6" s="472"/>
      <c r="BR6" s="472"/>
      <c r="BS6" s="472"/>
      <c r="BT6" s="472"/>
      <c r="BU6" s="472"/>
      <c r="BV6" s="472"/>
      <c r="BW6" s="472"/>
      <c r="BX6" s="472"/>
      <c r="BY6" s="472"/>
      <c r="BZ6" s="472"/>
      <c r="CA6" s="473"/>
      <c r="CC6" s="67"/>
      <c r="CD6" s="377"/>
      <c r="CE6" s="377"/>
      <c r="CF6" s="377"/>
      <c r="CG6" s="68"/>
      <c r="CH6" s="68"/>
      <c r="CI6" s="67"/>
      <c r="CJ6" s="67"/>
      <c r="CK6" s="67"/>
    </row>
    <row r="7" spans="2:89" ht="18" customHeight="1" x14ac:dyDescent="0.15">
      <c r="B7" s="389" t="s">
        <v>6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5" t="s">
        <v>7</v>
      </c>
      <c r="P7" s="396"/>
      <c r="Q7" s="397"/>
      <c r="R7" s="397"/>
      <c r="S7" s="397"/>
      <c r="T7" s="397"/>
      <c r="U7" s="398" t="s">
        <v>8</v>
      </c>
      <c r="V7" s="398"/>
      <c r="W7" s="397"/>
      <c r="X7" s="397"/>
      <c r="Y7" s="397"/>
      <c r="Z7" s="397"/>
      <c r="AA7" s="397"/>
      <c r="AB7" s="399" t="s">
        <v>9</v>
      </c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99"/>
      <c r="BA7" s="399"/>
      <c r="BB7" s="399"/>
      <c r="BC7" s="399"/>
      <c r="BD7" s="399"/>
      <c r="BE7" s="399"/>
      <c r="BF7" s="399"/>
      <c r="BG7" s="399"/>
      <c r="BH7" s="400"/>
      <c r="BL7" s="286" t="s">
        <v>10</v>
      </c>
      <c r="BM7" s="287"/>
      <c r="BN7" s="287"/>
      <c r="BO7" s="287"/>
      <c r="BP7" s="287"/>
      <c r="BQ7" s="287" t="s">
        <v>11</v>
      </c>
      <c r="BR7" s="287"/>
      <c r="BS7" s="287"/>
      <c r="BT7" s="287"/>
      <c r="BU7" s="287"/>
      <c r="BV7" s="287"/>
      <c r="BW7" s="287"/>
      <c r="BX7" s="287"/>
      <c r="BY7" s="287"/>
      <c r="BZ7" s="287"/>
      <c r="CA7" s="384"/>
      <c r="CC7" s="67"/>
      <c r="CD7" s="377"/>
      <c r="CE7" s="377"/>
      <c r="CF7" s="377"/>
      <c r="CG7" s="68"/>
      <c r="CH7" s="68"/>
      <c r="CI7" s="67"/>
      <c r="CJ7" s="67"/>
      <c r="CK7" s="67"/>
    </row>
    <row r="8" spans="2:89" ht="9.75" customHeight="1" x14ac:dyDescent="0.15">
      <c r="B8" s="391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401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N8" s="402"/>
      <c r="AO8" s="403"/>
      <c r="AP8" s="403"/>
      <c r="AQ8" s="403"/>
      <c r="AR8" s="403"/>
      <c r="AS8" s="403"/>
      <c r="AT8" s="403"/>
      <c r="AU8" s="403"/>
      <c r="AV8" s="403"/>
      <c r="AW8" s="403"/>
      <c r="AX8" s="403"/>
      <c r="AY8" s="403"/>
      <c r="AZ8" s="403"/>
      <c r="BA8" s="403"/>
      <c r="BB8" s="403"/>
      <c r="BC8" s="403"/>
      <c r="BD8" s="403"/>
      <c r="BE8" s="403"/>
      <c r="BF8" s="403"/>
      <c r="BG8" s="403"/>
      <c r="BH8" s="404"/>
      <c r="BL8" s="268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70"/>
      <c r="CC8" s="67"/>
      <c r="CD8" s="377"/>
      <c r="CE8" s="377"/>
      <c r="CF8" s="377"/>
      <c r="CG8" s="67"/>
      <c r="CH8" s="378"/>
      <c r="CI8" s="378"/>
      <c r="CJ8" s="378"/>
      <c r="CK8" s="69"/>
    </row>
    <row r="9" spans="2:89" ht="24" customHeight="1" x14ac:dyDescent="0.15">
      <c r="B9" s="393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405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6"/>
      <c r="AK9" s="406"/>
      <c r="AL9" s="406"/>
      <c r="AM9" s="406"/>
      <c r="AN9" s="406"/>
      <c r="AO9" s="407"/>
      <c r="AP9" s="407"/>
      <c r="AQ9" s="407"/>
      <c r="AR9" s="407"/>
      <c r="AS9" s="407"/>
      <c r="AT9" s="407"/>
      <c r="AU9" s="407"/>
      <c r="AV9" s="407"/>
      <c r="AW9" s="407"/>
      <c r="AX9" s="407"/>
      <c r="AY9" s="407"/>
      <c r="AZ9" s="407"/>
      <c r="BA9" s="407"/>
      <c r="BB9" s="407"/>
      <c r="BC9" s="407"/>
      <c r="BD9" s="407"/>
      <c r="BE9" s="407"/>
      <c r="BF9" s="407"/>
      <c r="BG9" s="407"/>
      <c r="BH9" s="408"/>
      <c r="BL9" s="385" t="s">
        <v>12</v>
      </c>
      <c r="BM9" s="386"/>
      <c r="BN9" s="386"/>
      <c r="BO9" s="386"/>
      <c r="BP9" s="386"/>
      <c r="BQ9" s="387" t="s">
        <v>13</v>
      </c>
      <c r="BR9" s="387"/>
      <c r="BS9" s="387"/>
      <c r="BT9" s="387"/>
      <c r="BU9" s="387"/>
      <c r="BV9" s="387"/>
      <c r="BW9" s="387"/>
      <c r="BX9" s="387"/>
      <c r="BY9" s="387"/>
      <c r="BZ9" s="387"/>
      <c r="CA9" s="388"/>
      <c r="CC9" s="67"/>
      <c r="CD9" s="67"/>
      <c r="CE9" s="67"/>
      <c r="CF9" s="67"/>
      <c r="CG9" s="67"/>
      <c r="CH9" s="378"/>
      <c r="CI9" s="378"/>
      <c r="CJ9" s="378"/>
      <c r="CK9" s="69"/>
    </row>
    <row r="10" spans="2:89" ht="5.25" customHeight="1" x14ac:dyDescent="0.15">
      <c r="B10" s="433" t="s">
        <v>14</v>
      </c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44"/>
      <c r="P10" s="445"/>
      <c r="Q10" s="445"/>
      <c r="R10" s="445"/>
      <c r="S10" s="445"/>
      <c r="T10" s="445"/>
      <c r="U10" s="445"/>
      <c r="V10" s="445"/>
      <c r="W10" s="445"/>
      <c r="X10" s="445"/>
      <c r="Y10" s="450" t="s">
        <v>64</v>
      </c>
      <c r="Z10" s="451"/>
      <c r="AA10" s="451"/>
      <c r="AB10" s="454"/>
      <c r="AC10" s="445"/>
      <c r="AD10" s="445"/>
      <c r="AE10" s="445"/>
      <c r="AF10" s="445"/>
      <c r="AG10" s="445"/>
      <c r="AH10" s="445"/>
      <c r="AI10" s="445"/>
      <c r="AJ10" s="445"/>
      <c r="AK10" s="445"/>
      <c r="AL10" s="450" t="s">
        <v>64</v>
      </c>
      <c r="AM10" s="451"/>
      <c r="AN10" s="451"/>
      <c r="AO10" s="454"/>
      <c r="AP10" s="445"/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  <c r="BB10" s="445"/>
      <c r="BC10" s="445"/>
      <c r="BD10" s="445"/>
      <c r="BE10" s="445"/>
      <c r="BF10" s="445"/>
      <c r="BG10" s="445"/>
      <c r="BH10" s="455"/>
      <c r="BL10" s="286" t="s">
        <v>15</v>
      </c>
      <c r="BM10" s="287"/>
      <c r="BN10" s="287"/>
      <c r="BO10" s="287"/>
      <c r="BP10" s="287"/>
      <c r="BQ10" s="287"/>
      <c r="BR10" s="437"/>
      <c r="BS10" s="437"/>
      <c r="BT10" s="437"/>
      <c r="BU10" s="437"/>
      <c r="BV10" s="437"/>
      <c r="BW10" s="437"/>
      <c r="BX10" s="437"/>
      <c r="BY10" s="437"/>
      <c r="BZ10" s="437"/>
      <c r="CA10" s="438"/>
      <c r="CC10" s="67"/>
      <c r="CD10" s="67"/>
      <c r="CE10" s="67"/>
      <c r="CF10" s="67"/>
      <c r="CG10" s="67"/>
      <c r="CH10" s="378"/>
      <c r="CI10" s="378"/>
      <c r="CJ10" s="378"/>
      <c r="CK10" s="69"/>
    </row>
    <row r="11" spans="2:89" ht="11.1" customHeight="1" x14ac:dyDescent="0.15">
      <c r="B11" s="391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446"/>
      <c r="P11" s="447"/>
      <c r="Q11" s="447"/>
      <c r="R11" s="447"/>
      <c r="S11" s="447"/>
      <c r="T11" s="447"/>
      <c r="U11" s="447"/>
      <c r="V11" s="447"/>
      <c r="W11" s="447"/>
      <c r="X11" s="447"/>
      <c r="Y11" s="452"/>
      <c r="Z11" s="452"/>
      <c r="AA11" s="452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52"/>
      <c r="AM11" s="452"/>
      <c r="AN11" s="452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56"/>
      <c r="BL11" s="268"/>
      <c r="BM11" s="269"/>
      <c r="BN11" s="269"/>
      <c r="BO11" s="269"/>
      <c r="BP11" s="269"/>
      <c r="BQ11" s="269"/>
      <c r="BR11" s="439"/>
      <c r="BS11" s="439"/>
      <c r="BT11" s="439"/>
      <c r="BU11" s="439"/>
      <c r="BV11" s="439"/>
      <c r="BW11" s="439"/>
      <c r="BX11" s="439"/>
      <c r="BY11" s="439"/>
      <c r="BZ11" s="439"/>
      <c r="CA11" s="440"/>
      <c r="CC11" s="67"/>
      <c r="CD11" s="67"/>
      <c r="CE11" s="67"/>
      <c r="CF11" s="67"/>
      <c r="CG11" s="67"/>
      <c r="CH11" s="378"/>
      <c r="CI11" s="378"/>
      <c r="CJ11" s="378"/>
      <c r="CK11" s="67"/>
    </row>
    <row r="12" spans="2:89" ht="9.75" customHeight="1" thickBot="1" x14ac:dyDescent="0.2">
      <c r="B12" s="435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48"/>
      <c r="P12" s="449"/>
      <c r="Q12" s="449"/>
      <c r="R12" s="449"/>
      <c r="S12" s="449"/>
      <c r="T12" s="449"/>
      <c r="U12" s="449"/>
      <c r="V12" s="449"/>
      <c r="W12" s="449"/>
      <c r="X12" s="449"/>
      <c r="Y12" s="453"/>
      <c r="Z12" s="453"/>
      <c r="AA12" s="453"/>
      <c r="AB12" s="449"/>
      <c r="AC12" s="449"/>
      <c r="AD12" s="449"/>
      <c r="AE12" s="449"/>
      <c r="AF12" s="449"/>
      <c r="AG12" s="449"/>
      <c r="AH12" s="449"/>
      <c r="AI12" s="449"/>
      <c r="AJ12" s="449"/>
      <c r="AK12" s="449"/>
      <c r="AL12" s="453"/>
      <c r="AM12" s="453"/>
      <c r="AN12" s="453"/>
      <c r="AO12" s="449"/>
      <c r="AP12" s="449"/>
      <c r="AQ12" s="449"/>
      <c r="AR12" s="449"/>
      <c r="AS12" s="449"/>
      <c r="AT12" s="449"/>
      <c r="AU12" s="449"/>
      <c r="AV12" s="449"/>
      <c r="AW12" s="449"/>
      <c r="AX12" s="449"/>
      <c r="AY12" s="449"/>
      <c r="AZ12" s="449"/>
      <c r="BA12" s="449"/>
      <c r="BB12" s="449"/>
      <c r="BC12" s="449"/>
      <c r="BD12" s="449"/>
      <c r="BE12" s="449"/>
      <c r="BF12" s="449"/>
      <c r="BG12" s="449"/>
      <c r="BH12" s="457"/>
      <c r="BJ12" s="49"/>
      <c r="BK12" s="49"/>
      <c r="BL12" s="289"/>
      <c r="BM12" s="290"/>
      <c r="BN12" s="290"/>
      <c r="BO12" s="290"/>
      <c r="BP12" s="290"/>
      <c r="BQ12" s="290"/>
      <c r="BR12" s="441"/>
      <c r="BS12" s="441"/>
      <c r="BT12" s="441"/>
      <c r="BU12" s="441"/>
      <c r="BV12" s="441"/>
      <c r="BW12" s="441"/>
      <c r="BX12" s="441"/>
      <c r="BY12" s="441"/>
      <c r="BZ12" s="441"/>
      <c r="CA12" s="442"/>
      <c r="CC12" s="70"/>
      <c r="CD12" s="70"/>
      <c r="CE12" s="70"/>
      <c r="CF12" s="70"/>
      <c r="CG12" s="70"/>
      <c r="CH12" s="70"/>
      <c r="CI12" s="70"/>
      <c r="CJ12" s="70"/>
      <c r="CK12" s="67"/>
    </row>
    <row r="13" spans="2:89" ht="8.1" customHeight="1" thickBot="1" x14ac:dyDescent="0.2">
      <c r="B13" s="379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0"/>
      <c r="AU13" s="380"/>
      <c r="AV13" s="380"/>
      <c r="AW13" s="380"/>
      <c r="AX13" s="380"/>
      <c r="AY13" s="380"/>
      <c r="AZ13" s="380"/>
      <c r="BA13" s="380"/>
      <c r="BB13" s="380"/>
      <c r="BC13" s="380"/>
      <c r="BD13" s="380"/>
      <c r="BE13" s="380"/>
      <c r="BF13" s="380"/>
      <c r="BG13" s="380"/>
      <c r="BH13" s="380"/>
      <c r="BI13" s="380"/>
      <c r="BJ13" s="380"/>
      <c r="BK13" s="380"/>
      <c r="BL13" s="380"/>
      <c r="BM13" s="380"/>
      <c r="BN13" s="380"/>
      <c r="BO13" s="443"/>
      <c r="BP13" s="443"/>
      <c r="BQ13" s="443"/>
      <c r="BR13" s="443"/>
      <c r="BS13" s="443"/>
      <c r="BT13" s="443"/>
      <c r="BU13" s="58"/>
      <c r="BV13" s="443"/>
      <c r="BW13" s="443"/>
      <c r="BX13" s="58"/>
      <c r="BY13" s="380"/>
      <c r="BZ13" s="380"/>
      <c r="CA13" s="380"/>
    </row>
    <row r="14" spans="2:89" ht="9.9499999999999993" customHeight="1" x14ac:dyDescent="0.15">
      <c r="B14" s="458" t="s">
        <v>16</v>
      </c>
      <c r="C14" s="425"/>
      <c r="D14" s="416" t="s">
        <v>17</v>
      </c>
      <c r="E14" s="417"/>
      <c r="F14" s="417"/>
      <c r="G14" s="417"/>
      <c r="H14" s="417"/>
      <c r="I14" s="418"/>
      <c r="J14" s="343" t="s">
        <v>18</v>
      </c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25"/>
      <c r="W14" s="343" t="s">
        <v>19</v>
      </c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25"/>
      <c r="AK14" s="343" t="s">
        <v>20</v>
      </c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343" t="s">
        <v>21</v>
      </c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8"/>
    </row>
    <row r="15" spans="2:89" ht="13.5" customHeight="1" x14ac:dyDescent="0.15">
      <c r="B15" s="459"/>
      <c r="C15" s="428"/>
      <c r="D15" s="419"/>
      <c r="E15" s="420"/>
      <c r="F15" s="420"/>
      <c r="G15" s="420"/>
      <c r="H15" s="420"/>
      <c r="I15" s="421"/>
      <c r="J15" s="426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8"/>
      <c r="W15" s="426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8"/>
      <c r="AK15" s="344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44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1"/>
    </row>
    <row r="16" spans="2:89" ht="12" customHeight="1" x14ac:dyDescent="0.15">
      <c r="B16" s="460"/>
      <c r="C16" s="431"/>
      <c r="D16" s="422"/>
      <c r="E16" s="423"/>
      <c r="F16" s="423"/>
      <c r="G16" s="423"/>
      <c r="H16" s="423"/>
      <c r="I16" s="424"/>
      <c r="J16" s="429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1"/>
      <c r="W16" s="429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1"/>
      <c r="AK16" s="345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1"/>
      <c r="BN16" s="341"/>
      <c r="BO16" s="341"/>
      <c r="BP16" s="341"/>
      <c r="BQ16" s="341"/>
      <c r="BR16" s="341"/>
      <c r="BS16" s="341"/>
      <c r="BT16" s="341"/>
      <c r="BU16" s="345"/>
      <c r="BV16" s="341"/>
      <c r="BW16" s="341"/>
      <c r="BX16" s="341"/>
      <c r="BY16" s="341"/>
      <c r="BZ16" s="341"/>
      <c r="CA16" s="341"/>
      <c r="CB16" s="341"/>
      <c r="CC16" s="341"/>
      <c r="CD16" s="341"/>
      <c r="CE16" s="341"/>
      <c r="CF16" s="341"/>
      <c r="CG16" s="341"/>
      <c r="CH16" s="341"/>
      <c r="CI16" s="341"/>
      <c r="CJ16" s="341"/>
      <c r="CK16" s="432"/>
    </row>
    <row r="17" spans="2:89" ht="17.100000000000001" customHeight="1" x14ac:dyDescent="0.15">
      <c r="B17" s="391">
        <v>1</v>
      </c>
      <c r="C17" s="392"/>
      <c r="D17" s="477" t="str">
        <f>IF(J17="","",VLOOKUP(J17,Sheet3!D2:G33,4,0))</f>
        <v/>
      </c>
      <c r="E17" s="478"/>
      <c r="F17" s="478"/>
      <c r="G17" s="478"/>
      <c r="H17" s="478"/>
      <c r="I17" s="479"/>
      <c r="J17" s="486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8"/>
      <c r="W17" s="495" t="s">
        <v>22</v>
      </c>
      <c r="X17" s="496"/>
      <c r="Y17" s="496"/>
      <c r="Z17" s="496"/>
      <c r="AA17" s="497"/>
      <c r="AB17" s="497"/>
      <c r="AC17" s="497"/>
      <c r="AD17" s="497"/>
      <c r="AE17" s="497"/>
      <c r="AF17" s="497"/>
      <c r="AG17" s="497"/>
      <c r="AH17" s="497"/>
      <c r="AI17" s="497"/>
      <c r="AJ17" s="498"/>
      <c r="AK17" s="499" t="s">
        <v>7</v>
      </c>
      <c r="AL17" s="500"/>
      <c r="AM17" s="501"/>
      <c r="AN17" s="501"/>
      <c r="AO17" s="71" t="s">
        <v>23</v>
      </c>
      <c r="AP17" s="501"/>
      <c r="AQ17" s="501"/>
      <c r="AR17" s="501"/>
      <c r="AS17" s="501"/>
      <c r="AT17" s="71" t="s">
        <v>9</v>
      </c>
      <c r="AU17" s="72"/>
      <c r="AV17" s="72"/>
      <c r="AW17" s="71"/>
      <c r="AX17" s="71"/>
      <c r="AY17" s="71"/>
      <c r="AZ17" s="71"/>
      <c r="BA17" s="71"/>
      <c r="BB17" s="71"/>
      <c r="BC17" s="71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3"/>
      <c r="BR17" s="73"/>
      <c r="BS17" s="73"/>
      <c r="BT17" s="73"/>
      <c r="BU17" s="502"/>
      <c r="BV17" s="503"/>
      <c r="BW17" s="503"/>
      <c r="BX17" s="503"/>
      <c r="BY17" s="503"/>
      <c r="BZ17" s="503"/>
      <c r="CA17" s="503"/>
      <c r="CB17" s="503"/>
      <c r="CC17" s="503"/>
      <c r="CD17" s="503"/>
      <c r="CE17" s="503"/>
      <c r="CF17" s="503"/>
      <c r="CG17" s="503"/>
      <c r="CH17" s="503"/>
      <c r="CI17" s="503"/>
      <c r="CJ17" s="503"/>
      <c r="CK17" s="504"/>
    </row>
    <row r="18" spans="2:89" ht="17.100000000000001" customHeight="1" x14ac:dyDescent="0.15">
      <c r="B18" s="391"/>
      <c r="C18" s="392"/>
      <c r="D18" s="480"/>
      <c r="E18" s="481"/>
      <c r="F18" s="481"/>
      <c r="G18" s="481"/>
      <c r="H18" s="481"/>
      <c r="I18" s="482"/>
      <c r="J18" s="489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1"/>
      <c r="W18" s="523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4"/>
      <c r="AJ18" s="525"/>
      <c r="AK18" s="517"/>
      <c r="AL18" s="518"/>
      <c r="AM18" s="518"/>
      <c r="AN18" s="518"/>
      <c r="AO18" s="518"/>
      <c r="AP18" s="518"/>
      <c r="AQ18" s="518"/>
      <c r="AR18" s="518"/>
      <c r="AS18" s="518"/>
      <c r="AT18" s="518"/>
      <c r="AU18" s="518"/>
      <c r="AV18" s="518"/>
      <c r="AW18" s="518"/>
      <c r="AX18" s="518"/>
      <c r="AY18" s="518"/>
      <c r="AZ18" s="518"/>
      <c r="BA18" s="518"/>
      <c r="BB18" s="518"/>
      <c r="BC18" s="518"/>
      <c r="BD18" s="518"/>
      <c r="BE18" s="518"/>
      <c r="BF18" s="518"/>
      <c r="BG18" s="518"/>
      <c r="BH18" s="518"/>
      <c r="BI18" s="518"/>
      <c r="BJ18" s="518"/>
      <c r="BK18" s="518"/>
      <c r="BL18" s="518"/>
      <c r="BM18" s="518"/>
      <c r="BN18" s="518"/>
      <c r="BO18" s="518"/>
      <c r="BP18" s="518"/>
      <c r="BQ18" s="518"/>
      <c r="BR18" s="518"/>
      <c r="BS18" s="518"/>
      <c r="BT18" s="518"/>
      <c r="BU18" s="505"/>
      <c r="BV18" s="506"/>
      <c r="BW18" s="506"/>
      <c r="BX18" s="506"/>
      <c r="BY18" s="506"/>
      <c r="BZ18" s="506"/>
      <c r="CA18" s="506"/>
      <c r="CB18" s="506"/>
      <c r="CC18" s="506"/>
      <c r="CD18" s="506"/>
      <c r="CE18" s="506"/>
      <c r="CF18" s="506"/>
      <c r="CG18" s="506"/>
      <c r="CH18" s="506"/>
      <c r="CI18" s="506"/>
      <c r="CJ18" s="506"/>
      <c r="CK18" s="507"/>
    </row>
    <row r="19" spans="2:89" ht="17.100000000000001" customHeight="1" x14ac:dyDescent="0.15">
      <c r="B19" s="391"/>
      <c r="C19" s="392"/>
      <c r="D19" s="483"/>
      <c r="E19" s="484"/>
      <c r="F19" s="484"/>
      <c r="G19" s="484"/>
      <c r="H19" s="484"/>
      <c r="I19" s="485"/>
      <c r="J19" s="492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4"/>
      <c r="W19" s="514"/>
      <c r="X19" s="515"/>
      <c r="Y19" s="515"/>
      <c r="Z19" s="515"/>
      <c r="AA19" s="515"/>
      <c r="AB19" s="515"/>
      <c r="AC19" s="515"/>
      <c r="AD19" s="515"/>
      <c r="AE19" s="515"/>
      <c r="AF19" s="515"/>
      <c r="AG19" s="515"/>
      <c r="AH19" s="515"/>
      <c r="AI19" s="515"/>
      <c r="AJ19" s="516"/>
      <c r="AK19" s="520"/>
      <c r="AL19" s="521"/>
      <c r="AM19" s="521"/>
      <c r="AN19" s="521"/>
      <c r="AO19" s="521"/>
      <c r="AP19" s="521"/>
      <c r="AQ19" s="521"/>
      <c r="AR19" s="521"/>
      <c r="AS19" s="521"/>
      <c r="AT19" s="521"/>
      <c r="AU19" s="521"/>
      <c r="AV19" s="521"/>
      <c r="AW19" s="521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521"/>
      <c r="BL19" s="521"/>
      <c r="BM19" s="521"/>
      <c r="BN19" s="521"/>
      <c r="BO19" s="521"/>
      <c r="BP19" s="521"/>
      <c r="BQ19" s="521"/>
      <c r="BR19" s="521"/>
      <c r="BS19" s="521"/>
      <c r="BT19" s="521"/>
      <c r="BU19" s="508"/>
      <c r="BV19" s="509"/>
      <c r="BW19" s="509"/>
      <c r="BX19" s="509"/>
      <c r="BY19" s="509"/>
      <c r="BZ19" s="509"/>
      <c r="CA19" s="509"/>
      <c r="CB19" s="509"/>
      <c r="CC19" s="509"/>
      <c r="CD19" s="509"/>
      <c r="CE19" s="509"/>
      <c r="CF19" s="509"/>
      <c r="CG19" s="509"/>
      <c r="CH19" s="509"/>
      <c r="CI19" s="509"/>
      <c r="CJ19" s="509"/>
      <c r="CK19" s="510"/>
    </row>
    <row r="20" spans="2:89" ht="17.100000000000001" customHeight="1" x14ac:dyDescent="0.15">
      <c r="B20" s="391">
        <v>2</v>
      </c>
      <c r="C20" s="392"/>
      <c r="D20" s="477" t="str">
        <f>IF(J20="","",VLOOKUP(J20,Sheet3!D2:G35,4,0))</f>
        <v/>
      </c>
      <c r="E20" s="478"/>
      <c r="F20" s="478"/>
      <c r="G20" s="478"/>
      <c r="H20" s="478"/>
      <c r="I20" s="479"/>
      <c r="J20" s="486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8"/>
      <c r="W20" s="495" t="s">
        <v>22</v>
      </c>
      <c r="X20" s="496"/>
      <c r="Y20" s="496"/>
      <c r="Z20" s="496"/>
      <c r="AA20" s="497"/>
      <c r="AB20" s="497"/>
      <c r="AC20" s="497"/>
      <c r="AD20" s="497"/>
      <c r="AE20" s="497"/>
      <c r="AF20" s="497"/>
      <c r="AG20" s="497"/>
      <c r="AH20" s="497"/>
      <c r="AI20" s="497"/>
      <c r="AJ20" s="498"/>
      <c r="AK20" s="499" t="s">
        <v>7</v>
      </c>
      <c r="AL20" s="500"/>
      <c r="AM20" s="501"/>
      <c r="AN20" s="501"/>
      <c r="AO20" s="71" t="s">
        <v>23</v>
      </c>
      <c r="AP20" s="501"/>
      <c r="AQ20" s="501"/>
      <c r="AR20" s="501"/>
      <c r="AS20" s="501"/>
      <c r="AT20" s="71" t="s">
        <v>9</v>
      </c>
      <c r="AU20" s="72"/>
      <c r="AV20" s="72"/>
      <c r="AW20" s="71"/>
      <c r="AX20" s="71"/>
      <c r="AY20" s="71"/>
      <c r="AZ20" s="71"/>
      <c r="BA20" s="71"/>
      <c r="BB20" s="71"/>
      <c r="BC20" s="71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3"/>
      <c r="BR20" s="73"/>
      <c r="BS20" s="73"/>
      <c r="BT20" s="73"/>
      <c r="BU20" s="502"/>
      <c r="BV20" s="503"/>
      <c r="BW20" s="503"/>
      <c r="BX20" s="503"/>
      <c r="BY20" s="503"/>
      <c r="BZ20" s="503"/>
      <c r="CA20" s="503"/>
      <c r="CB20" s="503"/>
      <c r="CC20" s="503"/>
      <c r="CD20" s="503"/>
      <c r="CE20" s="503"/>
      <c r="CF20" s="503"/>
      <c r="CG20" s="503"/>
      <c r="CH20" s="503"/>
      <c r="CI20" s="503"/>
      <c r="CJ20" s="503"/>
      <c r="CK20" s="504"/>
    </row>
    <row r="21" spans="2:89" ht="17.100000000000001" customHeight="1" x14ac:dyDescent="0.15">
      <c r="B21" s="391"/>
      <c r="C21" s="392"/>
      <c r="D21" s="480"/>
      <c r="E21" s="481"/>
      <c r="F21" s="481"/>
      <c r="G21" s="481"/>
      <c r="H21" s="481"/>
      <c r="I21" s="482"/>
      <c r="J21" s="489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1"/>
      <c r="W21" s="511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3"/>
      <c r="AK21" s="517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AY21" s="518"/>
      <c r="AZ21" s="518"/>
      <c r="BA21" s="518"/>
      <c r="BB21" s="518"/>
      <c r="BC21" s="518"/>
      <c r="BD21" s="518"/>
      <c r="BE21" s="518"/>
      <c r="BF21" s="518"/>
      <c r="BG21" s="518"/>
      <c r="BH21" s="518"/>
      <c r="BI21" s="518"/>
      <c r="BJ21" s="518"/>
      <c r="BK21" s="518"/>
      <c r="BL21" s="518"/>
      <c r="BM21" s="518"/>
      <c r="BN21" s="518"/>
      <c r="BO21" s="518"/>
      <c r="BP21" s="518"/>
      <c r="BQ21" s="518"/>
      <c r="BR21" s="518"/>
      <c r="BS21" s="518"/>
      <c r="BT21" s="519"/>
      <c r="BU21" s="505"/>
      <c r="BV21" s="506"/>
      <c r="BW21" s="506"/>
      <c r="BX21" s="506"/>
      <c r="BY21" s="506"/>
      <c r="BZ21" s="506"/>
      <c r="CA21" s="506"/>
      <c r="CB21" s="506"/>
      <c r="CC21" s="506"/>
      <c r="CD21" s="506"/>
      <c r="CE21" s="506"/>
      <c r="CF21" s="506"/>
      <c r="CG21" s="506"/>
      <c r="CH21" s="506"/>
      <c r="CI21" s="506"/>
      <c r="CJ21" s="506"/>
      <c r="CK21" s="507"/>
    </row>
    <row r="22" spans="2:89" ht="17.100000000000001" customHeight="1" x14ac:dyDescent="0.15">
      <c r="B22" s="391"/>
      <c r="C22" s="392"/>
      <c r="D22" s="483"/>
      <c r="E22" s="484"/>
      <c r="F22" s="484"/>
      <c r="G22" s="484"/>
      <c r="H22" s="484"/>
      <c r="I22" s="485"/>
      <c r="J22" s="492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4"/>
      <c r="W22" s="514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6"/>
      <c r="AK22" s="520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1"/>
      <c r="BK22" s="521"/>
      <c r="BL22" s="521"/>
      <c r="BM22" s="521"/>
      <c r="BN22" s="521"/>
      <c r="BO22" s="521"/>
      <c r="BP22" s="521"/>
      <c r="BQ22" s="521"/>
      <c r="BR22" s="521"/>
      <c r="BS22" s="521"/>
      <c r="BT22" s="522"/>
      <c r="BU22" s="508"/>
      <c r="BV22" s="509"/>
      <c r="BW22" s="509"/>
      <c r="BX22" s="509"/>
      <c r="BY22" s="509"/>
      <c r="BZ22" s="509"/>
      <c r="CA22" s="509"/>
      <c r="CB22" s="509"/>
      <c r="CC22" s="509"/>
      <c r="CD22" s="509"/>
      <c r="CE22" s="509"/>
      <c r="CF22" s="509"/>
      <c r="CG22" s="509"/>
      <c r="CH22" s="509"/>
      <c r="CI22" s="509"/>
      <c r="CJ22" s="509"/>
      <c r="CK22" s="510"/>
    </row>
    <row r="23" spans="2:89" ht="17.100000000000001" customHeight="1" x14ac:dyDescent="0.15">
      <c r="B23" s="391">
        <v>3</v>
      </c>
      <c r="C23" s="392"/>
      <c r="D23" s="477" t="str">
        <f>IF(J23="","",VLOOKUP(J23,Sheet3!D1:H31,4,0))</f>
        <v/>
      </c>
      <c r="E23" s="478"/>
      <c r="F23" s="478"/>
      <c r="G23" s="478"/>
      <c r="H23" s="478"/>
      <c r="I23" s="479"/>
      <c r="J23" s="486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8"/>
      <c r="W23" s="495" t="s">
        <v>22</v>
      </c>
      <c r="X23" s="496"/>
      <c r="Y23" s="496"/>
      <c r="Z23" s="496"/>
      <c r="AA23" s="497"/>
      <c r="AB23" s="497"/>
      <c r="AC23" s="497"/>
      <c r="AD23" s="497"/>
      <c r="AE23" s="497"/>
      <c r="AF23" s="497"/>
      <c r="AG23" s="497"/>
      <c r="AH23" s="497"/>
      <c r="AI23" s="497"/>
      <c r="AJ23" s="498"/>
      <c r="AK23" s="499" t="s">
        <v>7</v>
      </c>
      <c r="AL23" s="500"/>
      <c r="AM23" s="501"/>
      <c r="AN23" s="501"/>
      <c r="AO23" s="71" t="s">
        <v>23</v>
      </c>
      <c r="AP23" s="501"/>
      <c r="AQ23" s="501"/>
      <c r="AR23" s="501"/>
      <c r="AS23" s="501"/>
      <c r="AT23" s="71" t="s">
        <v>9</v>
      </c>
      <c r="AU23" s="72"/>
      <c r="AV23" s="72"/>
      <c r="AW23" s="71"/>
      <c r="AX23" s="71"/>
      <c r="AY23" s="71"/>
      <c r="AZ23" s="71"/>
      <c r="BA23" s="71"/>
      <c r="BB23" s="71"/>
      <c r="BC23" s="71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3"/>
      <c r="BR23" s="73"/>
      <c r="BS23" s="73"/>
      <c r="BT23" s="73"/>
      <c r="BU23" s="502"/>
      <c r="BV23" s="503"/>
      <c r="BW23" s="503"/>
      <c r="BX23" s="503"/>
      <c r="BY23" s="503"/>
      <c r="BZ23" s="503"/>
      <c r="CA23" s="503"/>
      <c r="CB23" s="503"/>
      <c r="CC23" s="503"/>
      <c r="CD23" s="503"/>
      <c r="CE23" s="503"/>
      <c r="CF23" s="503"/>
      <c r="CG23" s="503"/>
      <c r="CH23" s="503"/>
      <c r="CI23" s="503"/>
      <c r="CJ23" s="503"/>
      <c r="CK23" s="504"/>
    </row>
    <row r="24" spans="2:89" ht="17.100000000000001" customHeight="1" x14ac:dyDescent="0.15">
      <c r="B24" s="391"/>
      <c r="C24" s="392"/>
      <c r="D24" s="480"/>
      <c r="E24" s="481"/>
      <c r="F24" s="481"/>
      <c r="G24" s="481"/>
      <c r="H24" s="481"/>
      <c r="I24" s="482"/>
      <c r="J24" s="489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1"/>
      <c r="W24" s="523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5"/>
      <c r="AK24" s="517"/>
      <c r="AL24" s="518"/>
      <c r="AM24" s="518"/>
      <c r="AN24" s="518"/>
      <c r="AO24" s="518"/>
      <c r="AP24" s="518"/>
      <c r="AQ24" s="518"/>
      <c r="AR24" s="518"/>
      <c r="AS24" s="518"/>
      <c r="AT24" s="518"/>
      <c r="AU24" s="518"/>
      <c r="AV24" s="518"/>
      <c r="AW24" s="518"/>
      <c r="AX24" s="518"/>
      <c r="AY24" s="518"/>
      <c r="AZ24" s="518"/>
      <c r="BA24" s="518"/>
      <c r="BB24" s="518"/>
      <c r="BC24" s="518"/>
      <c r="BD24" s="518"/>
      <c r="BE24" s="518"/>
      <c r="BF24" s="518"/>
      <c r="BG24" s="518"/>
      <c r="BH24" s="518"/>
      <c r="BI24" s="518"/>
      <c r="BJ24" s="518"/>
      <c r="BK24" s="518"/>
      <c r="BL24" s="518"/>
      <c r="BM24" s="518"/>
      <c r="BN24" s="518"/>
      <c r="BO24" s="518"/>
      <c r="BP24" s="518"/>
      <c r="BQ24" s="518"/>
      <c r="BR24" s="518"/>
      <c r="BS24" s="518"/>
      <c r="BT24" s="518"/>
      <c r="BU24" s="505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7"/>
    </row>
    <row r="25" spans="2:89" ht="17.100000000000001" customHeight="1" x14ac:dyDescent="0.15">
      <c r="B25" s="391"/>
      <c r="C25" s="392"/>
      <c r="D25" s="483"/>
      <c r="E25" s="484"/>
      <c r="F25" s="484"/>
      <c r="G25" s="484"/>
      <c r="H25" s="484"/>
      <c r="I25" s="485"/>
      <c r="J25" s="492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4"/>
      <c r="W25" s="514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516"/>
      <c r="AK25" s="520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21"/>
      <c r="BO25" s="521"/>
      <c r="BP25" s="521"/>
      <c r="BQ25" s="521"/>
      <c r="BR25" s="521"/>
      <c r="BS25" s="521"/>
      <c r="BT25" s="521"/>
      <c r="BU25" s="508"/>
      <c r="BV25" s="509"/>
      <c r="BW25" s="509"/>
      <c r="BX25" s="509"/>
      <c r="BY25" s="509"/>
      <c r="BZ25" s="509"/>
      <c r="CA25" s="509"/>
      <c r="CB25" s="509"/>
      <c r="CC25" s="509"/>
      <c r="CD25" s="509"/>
      <c r="CE25" s="509"/>
      <c r="CF25" s="509"/>
      <c r="CG25" s="509"/>
      <c r="CH25" s="509"/>
      <c r="CI25" s="509"/>
      <c r="CJ25" s="509"/>
      <c r="CK25" s="510"/>
    </row>
    <row r="26" spans="2:89" ht="17.100000000000001" customHeight="1" x14ac:dyDescent="0.15">
      <c r="B26" s="391">
        <v>4</v>
      </c>
      <c r="C26" s="392"/>
      <c r="D26" s="477" t="str">
        <f>IF(J26="","",VLOOKUP(J26,Sheet3!D2:G31,4,0))</f>
        <v/>
      </c>
      <c r="E26" s="478"/>
      <c r="F26" s="478"/>
      <c r="G26" s="478"/>
      <c r="H26" s="478"/>
      <c r="I26" s="479"/>
      <c r="J26" s="486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8"/>
      <c r="W26" s="495" t="s">
        <v>22</v>
      </c>
      <c r="X26" s="496"/>
      <c r="Y26" s="496"/>
      <c r="Z26" s="496"/>
      <c r="AA26" s="497"/>
      <c r="AB26" s="497"/>
      <c r="AC26" s="497"/>
      <c r="AD26" s="497"/>
      <c r="AE26" s="497"/>
      <c r="AF26" s="497"/>
      <c r="AG26" s="497"/>
      <c r="AH26" s="497"/>
      <c r="AI26" s="497"/>
      <c r="AJ26" s="498"/>
      <c r="AK26" s="499" t="s">
        <v>7</v>
      </c>
      <c r="AL26" s="500"/>
      <c r="AM26" s="501"/>
      <c r="AN26" s="501"/>
      <c r="AO26" s="71" t="s">
        <v>23</v>
      </c>
      <c r="AP26" s="501"/>
      <c r="AQ26" s="501"/>
      <c r="AR26" s="501"/>
      <c r="AS26" s="501"/>
      <c r="AT26" s="71" t="s">
        <v>9</v>
      </c>
      <c r="AU26" s="72"/>
      <c r="AV26" s="72"/>
      <c r="AW26" s="71"/>
      <c r="AX26" s="71"/>
      <c r="AY26" s="71"/>
      <c r="AZ26" s="71"/>
      <c r="BA26" s="71"/>
      <c r="BB26" s="71"/>
      <c r="BC26" s="71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3"/>
      <c r="BR26" s="73"/>
      <c r="BS26" s="73"/>
      <c r="BT26" s="73"/>
      <c r="BU26" s="502"/>
      <c r="BV26" s="503"/>
      <c r="BW26" s="503"/>
      <c r="BX26" s="503"/>
      <c r="BY26" s="503"/>
      <c r="BZ26" s="503"/>
      <c r="CA26" s="503"/>
      <c r="CB26" s="503"/>
      <c r="CC26" s="503"/>
      <c r="CD26" s="503"/>
      <c r="CE26" s="503"/>
      <c r="CF26" s="503"/>
      <c r="CG26" s="503"/>
      <c r="CH26" s="503"/>
      <c r="CI26" s="503"/>
      <c r="CJ26" s="503"/>
      <c r="CK26" s="504"/>
    </row>
    <row r="27" spans="2:89" ht="17.100000000000001" customHeight="1" x14ac:dyDescent="0.15">
      <c r="B27" s="391"/>
      <c r="C27" s="392"/>
      <c r="D27" s="480"/>
      <c r="E27" s="481"/>
      <c r="F27" s="481"/>
      <c r="G27" s="481"/>
      <c r="H27" s="481"/>
      <c r="I27" s="482"/>
      <c r="J27" s="489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1"/>
      <c r="W27" s="523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5"/>
      <c r="AK27" s="517"/>
      <c r="AL27" s="518"/>
      <c r="AM27" s="518"/>
      <c r="AN27" s="518"/>
      <c r="AO27" s="518"/>
      <c r="AP27" s="518"/>
      <c r="AQ27" s="518"/>
      <c r="AR27" s="518"/>
      <c r="AS27" s="518"/>
      <c r="AT27" s="518"/>
      <c r="AU27" s="518"/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18"/>
      <c r="BG27" s="518"/>
      <c r="BH27" s="518"/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8"/>
      <c r="BT27" s="518"/>
      <c r="BU27" s="505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7"/>
    </row>
    <row r="28" spans="2:89" ht="17.100000000000001" customHeight="1" x14ac:dyDescent="0.15">
      <c r="B28" s="391"/>
      <c r="C28" s="392"/>
      <c r="D28" s="483"/>
      <c r="E28" s="484"/>
      <c r="F28" s="484"/>
      <c r="G28" s="484"/>
      <c r="H28" s="484"/>
      <c r="I28" s="485"/>
      <c r="J28" s="492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4"/>
      <c r="W28" s="514"/>
      <c r="X28" s="515"/>
      <c r="Y28" s="515"/>
      <c r="Z28" s="515"/>
      <c r="AA28" s="515"/>
      <c r="AB28" s="515"/>
      <c r="AC28" s="515"/>
      <c r="AD28" s="515"/>
      <c r="AE28" s="515"/>
      <c r="AF28" s="515"/>
      <c r="AG28" s="515"/>
      <c r="AH28" s="515"/>
      <c r="AI28" s="515"/>
      <c r="AJ28" s="516"/>
      <c r="AK28" s="520"/>
      <c r="AL28" s="521"/>
      <c r="AM28" s="521"/>
      <c r="AN28" s="521"/>
      <c r="AO28" s="521"/>
      <c r="AP28" s="521"/>
      <c r="AQ28" s="521"/>
      <c r="AR28" s="521"/>
      <c r="AS28" s="521"/>
      <c r="AT28" s="521"/>
      <c r="AU28" s="521"/>
      <c r="AV28" s="521"/>
      <c r="AW28" s="521"/>
      <c r="AX28" s="521"/>
      <c r="AY28" s="521"/>
      <c r="AZ28" s="521"/>
      <c r="BA28" s="521"/>
      <c r="BB28" s="521"/>
      <c r="BC28" s="521"/>
      <c r="BD28" s="521"/>
      <c r="BE28" s="521"/>
      <c r="BF28" s="521"/>
      <c r="BG28" s="521"/>
      <c r="BH28" s="521"/>
      <c r="BI28" s="521"/>
      <c r="BJ28" s="521"/>
      <c r="BK28" s="521"/>
      <c r="BL28" s="521"/>
      <c r="BM28" s="521"/>
      <c r="BN28" s="521"/>
      <c r="BO28" s="521"/>
      <c r="BP28" s="521"/>
      <c r="BQ28" s="521"/>
      <c r="BR28" s="521"/>
      <c r="BS28" s="521"/>
      <c r="BT28" s="521"/>
      <c r="BU28" s="508"/>
      <c r="BV28" s="509"/>
      <c r="BW28" s="509"/>
      <c r="BX28" s="509"/>
      <c r="BY28" s="509"/>
      <c r="BZ28" s="509"/>
      <c r="CA28" s="509"/>
      <c r="CB28" s="509"/>
      <c r="CC28" s="509"/>
      <c r="CD28" s="509"/>
      <c r="CE28" s="509"/>
      <c r="CF28" s="509"/>
      <c r="CG28" s="509"/>
      <c r="CH28" s="509"/>
      <c r="CI28" s="509"/>
      <c r="CJ28" s="509"/>
      <c r="CK28" s="510"/>
    </row>
    <row r="29" spans="2:89" ht="17.100000000000001" customHeight="1" x14ac:dyDescent="0.15">
      <c r="B29" s="391">
        <v>5</v>
      </c>
      <c r="C29" s="392"/>
      <c r="D29" s="477" t="str">
        <f>IF(J29="","",VLOOKUP(J29,Sheet3!D2:G36,4,0))</f>
        <v/>
      </c>
      <c r="E29" s="478"/>
      <c r="F29" s="478"/>
      <c r="G29" s="478"/>
      <c r="H29" s="478"/>
      <c r="I29" s="479"/>
      <c r="J29" s="486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8"/>
      <c r="W29" s="495" t="s">
        <v>22</v>
      </c>
      <c r="X29" s="496"/>
      <c r="Y29" s="496"/>
      <c r="Z29" s="496"/>
      <c r="AA29" s="497"/>
      <c r="AB29" s="497"/>
      <c r="AC29" s="497"/>
      <c r="AD29" s="497"/>
      <c r="AE29" s="497"/>
      <c r="AF29" s="497"/>
      <c r="AG29" s="497"/>
      <c r="AH29" s="497"/>
      <c r="AI29" s="497"/>
      <c r="AJ29" s="498"/>
      <c r="AK29" s="499" t="s">
        <v>7</v>
      </c>
      <c r="AL29" s="500"/>
      <c r="AM29" s="501"/>
      <c r="AN29" s="501"/>
      <c r="AO29" s="71" t="s">
        <v>23</v>
      </c>
      <c r="AP29" s="501"/>
      <c r="AQ29" s="501"/>
      <c r="AR29" s="501"/>
      <c r="AS29" s="501"/>
      <c r="AT29" s="71" t="s">
        <v>9</v>
      </c>
      <c r="AU29" s="72"/>
      <c r="AV29" s="72"/>
      <c r="AW29" s="71"/>
      <c r="AX29" s="71"/>
      <c r="AY29" s="71"/>
      <c r="AZ29" s="71"/>
      <c r="BA29" s="71"/>
      <c r="BB29" s="71"/>
      <c r="BC29" s="71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  <c r="BR29" s="73"/>
      <c r="BS29" s="73"/>
      <c r="BT29" s="73"/>
      <c r="BU29" s="502"/>
      <c r="BV29" s="503"/>
      <c r="BW29" s="503"/>
      <c r="BX29" s="503"/>
      <c r="BY29" s="503"/>
      <c r="BZ29" s="503"/>
      <c r="CA29" s="503"/>
      <c r="CB29" s="503"/>
      <c r="CC29" s="503"/>
      <c r="CD29" s="503"/>
      <c r="CE29" s="503"/>
      <c r="CF29" s="503"/>
      <c r="CG29" s="503"/>
      <c r="CH29" s="503"/>
      <c r="CI29" s="503"/>
      <c r="CJ29" s="503"/>
      <c r="CK29" s="504"/>
    </row>
    <row r="30" spans="2:89" ht="17.100000000000001" customHeight="1" x14ac:dyDescent="0.15">
      <c r="B30" s="391"/>
      <c r="C30" s="392"/>
      <c r="D30" s="480"/>
      <c r="E30" s="481"/>
      <c r="F30" s="481"/>
      <c r="G30" s="481"/>
      <c r="H30" s="481"/>
      <c r="I30" s="482"/>
      <c r="J30" s="489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1"/>
      <c r="W30" s="523"/>
      <c r="X30" s="524"/>
      <c r="Y30" s="524"/>
      <c r="Z30" s="524"/>
      <c r="AA30" s="524"/>
      <c r="AB30" s="524"/>
      <c r="AC30" s="524"/>
      <c r="AD30" s="524"/>
      <c r="AE30" s="524"/>
      <c r="AF30" s="524"/>
      <c r="AG30" s="524"/>
      <c r="AH30" s="524"/>
      <c r="AI30" s="524"/>
      <c r="AJ30" s="525"/>
      <c r="AK30" s="517"/>
      <c r="AL30" s="518"/>
      <c r="AM30" s="518"/>
      <c r="AN30" s="518"/>
      <c r="AO30" s="518"/>
      <c r="AP30" s="518"/>
      <c r="AQ30" s="518"/>
      <c r="AR30" s="518"/>
      <c r="AS30" s="518"/>
      <c r="AT30" s="518"/>
      <c r="AU30" s="518"/>
      <c r="AV30" s="518"/>
      <c r="AW30" s="518"/>
      <c r="AX30" s="518"/>
      <c r="AY30" s="518"/>
      <c r="AZ30" s="518"/>
      <c r="BA30" s="518"/>
      <c r="BB30" s="518"/>
      <c r="BC30" s="518"/>
      <c r="BD30" s="518"/>
      <c r="BE30" s="518"/>
      <c r="BF30" s="518"/>
      <c r="BG30" s="518"/>
      <c r="BH30" s="518"/>
      <c r="BI30" s="518"/>
      <c r="BJ30" s="518"/>
      <c r="BK30" s="518"/>
      <c r="BL30" s="518"/>
      <c r="BM30" s="518"/>
      <c r="BN30" s="518"/>
      <c r="BO30" s="518"/>
      <c r="BP30" s="518"/>
      <c r="BQ30" s="518"/>
      <c r="BR30" s="518"/>
      <c r="BS30" s="518"/>
      <c r="BT30" s="518"/>
      <c r="BU30" s="505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7"/>
    </row>
    <row r="31" spans="2:89" ht="17.100000000000001" customHeight="1" x14ac:dyDescent="0.15">
      <c r="B31" s="391"/>
      <c r="C31" s="392"/>
      <c r="D31" s="483"/>
      <c r="E31" s="484"/>
      <c r="F31" s="484"/>
      <c r="G31" s="484"/>
      <c r="H31" s="484"/>
      <c r="I31" s="485"/>
      <c r="J31" s="492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4"/>
      <c r="W31" s="514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6"/>
      <c r="AK31" s="520"/>
      <c r="AL31" s="521"/>
      <c r="AM31" s="521"/>
      <c r="AN31" s="521"/>
      <c r="AO31" s="521"/>
      <c r="AP31" s="521"/>
      <c r="AQ31" s="521"/>
      <c r="AR31" s="521"/>
      <c r="AS31" s="521"/>
      <c r="AT31" s="521"/>
      <c r="AU31" s="521"/>
      <c r="AV31" s="521"/>
      <c r="AW31" s="521"/>
      <c r="AX31" s="521"/>
      <c r="AY31" s="521"/>
      <c r="AZ31" s="521"/>
      <c r="BA31" s="521"/>
      <c r="BB31" s="521"/>
      <c r="BC31" s="521"/>
      <c r="BD31" s="521"/>
      <c r="BE31" s="521"/>
      <c r="BF31" s="521"/>
      <c r="BG31" s="521"/>
      <c r="BH31" s="521"/>
      <c r="BI31" s="521"/>
      <c r="BJ31" s="521"/>
      <c r="BK31" s="521"/>
      <c r="BL31" s="521"/>
      <c r="BM31" s="521"/>
      <c r="BN31" s="521"/>
      <c r="BO31" s="521"/>
      <c r="BP31" s="521"/>
      <c r="BQ31" s="521"/>
      <c r="BR31" s="521"/>
      <c r="BS31" s="521"/>
      <c r="BT31" s="521"/>
      <c r="BU31" s="508"/>
      <c r="BV31" s="509"/>
      <c r="BW31" s="509"/>
      <c r="BX31" s="509"/>
      <c r="BY31" s="509"/>
      <c r="BZ31" s="509"/>
      <c r="CA31" s="509"/>
      <c r="CB31" s="509"/>
      <c r="CC31" s="509"/>
      <c r="CD31" s="509"/>
      <c r="CE31" s="509"/>
      <c r="CF31" s="509"/>
      <c r="CG31" s="509"/>
      <c r="CH31" s="509"/>
      <c r="CI31" s="509"/>
      <c r="CJ31" s="509"/>
      <c r="CK31" s="510"/>
    </row>
    <row r="32" spans="2:89" ht="17.100000000000001" customHeight="1" x14ac:dyDescent="0.15">
      <c r="B32" s="391">
        <v>6</v>
      </c>
      <c r="C32" s="392"/>
      <c r="D32" s="477" t="str">
        <f>IF(J32="","",VLOOKUP(J32,Sheet3!D5:G39,4,0))</f>
        <v/>
      </c>
      <c r="E32" s="478"/>
      <c r="F32" s="478"/>
      <c r="G32" s="478"/>
      <c r="H32" s="478"/>
      <c r="I32" s="479"/>
      <c r="J32" s="486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8"/>
      <c r="W32" s="495" t="s">
        <v>22</v>
      </c>
      <c r="X32" s="496"/>
      <c r="Y32" s="496"/>
      <c r="Z32" s="496"/>
      <c r="AA32" s="497"/>
      <c r="AB32" s="497"/>
      <c r="AC32" s="497"/>
      <c r="AD32" s="497"/>
      <c r="AE32" s="497"/>
      <c r="AF32" s="497"/>
      <c r="AG32" s="497"/>
      <c r="AH32" s="497"/>
      <c r="AI32" s="497"/>
      <c r="AJ32" s="498"/>
      <c r="AK32" s="499" t="s">
        <v>7</v>
      </c>
      <c r="AL32" s="500"/>
      <c r="AM32" s="501"/>
      <c r="AN32" s="501"/>
      <c r="AO32" s="71" t="s">
        <v>23</v>
      </c>
      <c r="AP32" s="501"/>
      <c r="AQ32" s="501"/>
      <c r="AR32" s="501"/>
      <c r="AS32" s="501"/>
      <c r="AT32" s="71" t="s">
        <v>9</v>
      </c>
      <c r="AU32" s="72"/>
      <c r="AV32" s="72"/>
      <c r="AW32" s="71"/>
      <c r="AX32" s="71"/>
      <c r="AY32" s="71"/>
      <c r="AZ32" s="71"/>
      <c r="BA32" s="71"/>
      <c r="BB32" s="71"/>
      <c r="BC32" s="71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  <c r="BR32" s="73"/>
      <c r="BS32" s="73"/>
      <c r="BT32" s="73"/>
      <c r="BU32" s="502"/>
      <c r="BV32" s="503"/>
      <c r="BW32" s="503"/>
      <c r="BX32" s="503"/>
      <c r="BY32" s="503"/>
      <c r="BZ32" s="503"/>
      <c r="CA32" s="503"/>
      <c r="CB32" s="503"/>
      <c r="CC32" s="503"/>
      <c r="CD32" s="503"/>
      <c r="CE32" s="503"/>
      <c r="CF32" s="503"/>
      <c r="CG32" s="503"/>
      <c r="CH32" s="503"/>
      <c r="CI32" s="503"/>
      <c r="CJ32" s="503"/>
      <c r="CK32" s="504"/>
    </row>
    <row r="33" spans="1:89" ht="17.100000000000001" customHeight="1" x14ac:dyDescent="0.15">
      <c r="B33" s="391"/>
      <c r="C33" s="392"/>
      <c r="D33" s="480"/>
      <c r="E33" s="481"/>
      <c r="F33" s="481"/>
      <c r="G33" s="481"/>
      <c r="H33" s="481"/>
      <c r="I33" s="482"/>
      <c r="J33" s="489"/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1"/>
      <c r="W33" s="523"/>
      <c r="X33" s="524"/>
      <c r="Y33" s="524"/>
      <c r="Z33" s="524"/>
      <c r="AA33" s="524"/>
      <c r="AB33" s="524"/>
      <c r="AC33" s="524"/>
      <c r="AD33" s="524"/>
      <c r="AE33" s="524"/>
      <c r="AF33" s="524"/>
      <c r="AG33" s="524"/>
      <c r="AH33" s="524"/>
      <c r="AI33" s="524"/>
      <c r="AJ33" s="525"/>
      <c r="AK33" s="517"/>
      <c r="AL33" s="518"/>
      <c r="AM33" s="518"/>
      <c r="AN33" s="518"/>
      <c r="AO33" s="518"/>
      <c r="AP33" s="518"/>
      <c r="AQ33" s="518"/>
      <c r="AR33" s="518"/>
      <c r="AS33" s="518"/>
      <c r="AT33" s="518"/>
      <c r="AU33" s="518"/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18"/>
      <c r="BG33" s="518"/>
      <c r="BH33" s="518"/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8"/>
      <c r="BT33" s="518"/>
      <c r="BU33" s="505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7"/>
    </row>
    <row r="34" spans="1:89" ht="17.100000000000001" customHeight="1" x14ac:dyDescent="0.15">
      <c r="B34" s="391"/>
      <c r="C34" s="392"/>
      <c r="D34" s="483"/>
      <c r="E34" s="484"/>
      <c r="F34" s="484"/>
      <c r="G34" s="484"/>
      <c r="H34" s="484"/>
      <c r="I34" s="485"/>
      <c r="J34" s="492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4"/>
      <c r="W34" s="514"/>
      <c r="X34" s="515"/>
      <c r="Y34" s="515"/>
      <c r="Z34" s="515"/>
      <c r="AA34" s="515"/>
      <c r="AB34" s="515"/>
      <c r="AC34" s="515"/>
      <c r="AD34" s="515"/>
      <c r="AE34" s="515"/>
      <c r="AF34" s="515"/>
      <c r="AG34" s="515"/>
      <c r="AH34" s="515"/>
      <c r="AI34" s="515"/>
      <c r="AJ34" s="516"/>
      <c r="AK34" s="520"/>
      <c r="AL34" s="521"/>
      <c r="AM34" s="521"/>
      <c r="AN34" s="521"/>
      <c r="AO34" s="521"/>
      <c r="AP34" s="521"/>
      <c r="AQ34" s="521"/>
      <c r="AR34" s="521"/>
      <c r="AS34" s="521"/>
      <c r="AT34" s="521"/>
      <c r="AU34" s="521"/>
      <c r="AV34" s="521"/>
      <c r="AW34" s="521"/>
      <c r="AX34" s="521"/>
      <c r="AY34" s="521"/>
      <c r="AZ34" s="521"/>
      <c r="BA34" s="521"/>
      <c r="BB34" s="521"/>
      <c r="BC34" s="521"/>
      <c r="BD34" s="521"/>
      <c r="BE34" s="521"/>
      <c r="BF34" s="521"/>
      <c r="BG34" s="521"/>
      <c r="BH34" s="521"/>
      <c r="BI34" s="521"/>
      <c r="BJ34" s="521"/>
      <c r="BK34" s="521"/>
      <c r="BL34" s="521"/>
      <c r="BM34" s="521"/>
      <c r="BN34" s="521"/>
      <c r="BO34" s="521"/>
      <c r="BP34" s="521"/>
      <c r="BQ34" s="521"/>
      <c r="BR34" s="521"/>
      <c r="BS34" s="521"/>
      <c r="BT34" s="521"/>
      <c r="BU34" s="508"/>
      <c r="BV34" s="509"/>
      <c r="BW34" s="509"/>
      <c r="BX34" s="509"/>
      <c r="BY34" s="509"/>
      <c r="BZ34" s="509"/>
      <c r="CA34" s="509"/>
      <c r="CB34" s="509"/>
      <c r="CC34" s="509"/>
      <c r="CD34" s="509"/>
      <c r="CE34" s="509"/>
      <c r="CF34" s="509"/>
      <c r="CG34" s="509"/>
      <c r="CH34" s="509"/>
      <c r="CI34" s="509"/>
      <c r="CJ34" s="509"/>
      <c r="CK34" s="510"/>
    </row>
    <row r="35" spans="1:89" ht="17.100000000000001" customHeight="1" x14ac:dyDescent="0.15">
      <c r="B35" s="391">
        <v>7</v>
      </c>
      <c r="C35" s="392"/>
      <c r="D35" s="477" t="str">
        <f>IF(J35="","",VLOOKUP(J35,Sheet3!D8:G42,4,0))</f>
        <v/>
      </c>
      <c r="E35" s="478"/>
      <c r="F35" s="478"/>
      <c r="G35" s="478"/>
      <c r="H35" s="478"/>
      <c r="I35" s="479"/>
      <c r="J35" s="486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8"/>
      <c r="W35" s="495" t="s">
        <v>22</v>
      </c>
      <c r="X35" s="496"/>
      <c r="Y35" s="496"/>
      <c r="Z35" s="496"/>
      <c r="AA35" s="497"/>
      <c r="AB35" s="497"/>
      <c r="AC35" s="497"/>
      <c r="AD35" s="497"/>
      <c r="AE35" s="497"/>
      <c r="AF35" s="497"/>
      <c r="AG35" s="497"/>
      <c r="AH35" s="497"/>
      <c r="AI35" s="497"/>
      <c r="AJ35" s="498"/>
      <c r="AK35" s="499" t="s">
        <v>7</v>
      </c>
      <c r="AL35" s="500"/>
      <c r="AM35" s="501"/>
      <c r="AN35" s="501"/>
      <c r="AO35" s="71" t="s">
        <v>23</v>
      </c>
      <c r="AP35" s="501"/>
      <c r="AQ35" s="501"/>
      <c r="AR35" s="501"/>
      <c r="AS35" s="501"/>
      <c r="AT35" s="71" t="s">
        <v>9</v>
      </c>
      <c r="AU35" s="72"/>
      <c r="AV35" s="72"/>
      <c r="AW35" s="71"/>
      <c r="AX35" s="71"/>
      <c r="AY35" s="71"/>
      <c r="AZ35" s="71"/>
      <c r="BA35" s="71"/>
      <c r="BB35" s="71"/>
      <c r="BC35" s="71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3"/>
      <c r="BR35" s="73"/>
      <c r="BS35" s="73"/>
      <c r="BT35" s="73"/>
      <c r="BU35" s="502"/>
      <c r="BV35" s="503"/>
      <c r="BW35" s="503"/>
      <c r="BX35" s="503"/>
      <c r="BY35" s="503"/>
      <c r="BZ35" s="503"/>
      <c r="CA35" s="503"/>
      <c r="CB35" s="503"/>
      <c r="CC35" s="503"/>
      <c r="CD35" s="503"/>
      <c r="CE35" s="503"/>
      <c r="CF35" s="503"/>
      <c r="CG35" s="503"/>
      <c r="CH35" s="503"/>
      <c r="CI35" s="503"/>
      <c r="CJ35" s="503"/>
      <c r="CK35" s="504"/>
    </row>
    <row r="36" spans="1:89" ht="17.100000000000001" customHeight="1" x14ac:dyDescent="0.15">
      <c r="B36" s="391"/>
      <c r="C36" s="392"/>
      <c r="D36" s="480"/>
      <c r="E36" s="481"/>
      <c r="F36" s="481"/>
      <c r="G36" s="481"/>
      <c r="H36" s="481"/>
      <c r="I36" s="482"/>
      <c r="J36" s="489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1"/>
      <c r="W36" s="523"/>
      <c r="X36" s="524"/>
      <c r="Y36" s="524"/>
      <c r="Z36" s="524"/>
      <c r="AA36" s="524"/>
      <c r="AB36" s="524"/>
      <c r="AC36" s="524"/>
      <c r="AD36" s="524"/>
      <c r="AE36" s="524"/>
      <c r="AF36" s="524"/>
      <c r="AG36" s="524"/>
      <c r="AH36" s="524"/>
      <c r="AI36" s="524"/>
      <c r="AJ36" s="525"/>
      <c r="AK36" s="517"/>
      <c r="AL36" s="518"/>
      <c r="AM36" s="518"/>
      <c r="AN36" s="518"/>
      <c r="AO36" s="518"/>
      <c r="AP36" s="518"/>
      <c r="AQ36" s="518"/>
      <c r="AR36" s="518"/>
      <c r="AS36" s="518"/>
      <c r="AT36" s="518"/>
      <c r="AU36" s="518"/>
      <c r="AV36" s="518"/>
      <c r="AW36" s="518"/>
      <c r="AX36" s="518"/>
      <c r="AY36" s="518"/>
      <c r="AZ36" s="518"/>
      <c r="BA36" s="518"/>
      <c r="BB36" s="518"/>
      <c r="BC36" s="518"/>
      <c r="BD36" s="518"/>
      <c r="BE36" s="518"/>
      <c r="BF36" s="518"/>
      <c r="BG36" s="518"/>
      <c r="BH36" s="518"/>
      <c r="BI36" s="518"/>
      <c r="BJ36" s="518"/>
      <c r="BK36" s="518"/>
      <c r="BL36" s="518"/>
      <c r="BM36" s="518"/>
      <c r="BN36" s="518"/>
      <c r="BO36" s="518"/>
      <c r="BP36" s="518"/>
      <c r="BQ36" s="518"/>
      <c r="BR36" s="518"/>
      <c r="BS36" s="518"/>
      <c r="BT36" s="518"/>
      <c r="BU36" s="505"/>
      <c r="BV36" s="506"/>
      <c r="BW36" s="506"/>
      <c r="BX36" s="506"/>
      <c r="BY36" s="506"/>
      <c r="BZ36" s="506"/>
      <c r="CA36" s="506"/>
      <c r="CB36" s="506"/>
      <c r="CC36" s="506"/>
      <c r="CD36" s="506"/>
      <c r="CE36" s="506"/>
      <c r="CF36" s="506"/>
      <c r="CG36" s="506"/>
      <c r="CH36" s="506"/>
      <c r="CI36" s="506"/>
      <c r="CJ36" s="506"/>
      <c r="CK36" s="507"/>
    </row>
    <row r="37" spans="1:89" ht="17.100000000000001" customHeight="1" x14ac:dyDescent="0.15">
      <c r="B37" s="391"/>
      <c r="C37" s="392"/>
      <c r="D37" s="483"/>
      <c r="E37" s="484"/>
      <c r="F37" s="484"/>
      <c r="G37" s="484"/>
      <c r="H37" s="484"/>
      <c r="I37" s="485"/>
      <c r="J37" s="492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4"/>
      <c r="W37" s="514"/>
      <c r="X37" s="515"/>
      <c r="Y37" s="515"/>
      <c r="Z37" s="515"/>
      <c r="AA37" s="515"/>
      <c r="AB37" s="515"/>
      <c r="AC37" s="515"/>
      <c r="AD37" s="515"/>
      <c r="AE37" s="515"/>
      <c r="AF37" s="515"/>
      <c r="AG37" s="515"/>
      <c r="AH37" s="515"/>
      <c r="AI37" s="515"/>
      <c r="AJ37" s="516"/>
      <c r="AK37" s="520"/>
      <c r="AL37" s="521"/>
      <c r="AM37" s="521"/>
      <c r="AN37" s="521"/>
      <c r="AO37" s="521"/>
      <c r="AP37" s="521"/>
      <c r="AQ37" s="521"/>
      <c r="AR37" s="521"/>
      <c r="AS37" s="521"/>
      <c r="AT37" s="521"/>
      <c r="AU37" s="521"/>
      <c r="AV37" s="521"/>
      <c r="AW37" s="521"/>
      <c r="AX37" s="521"/>
      <c r="AY37" s="521"/>
      <c r="AZ37" s="521"/>
      <c r="BA37" s="521"/>
      <c r="BB37" s="521"/>
      <c r="BC37" s="521"/>
      <c r="BD37" s="521"/>
      <c r="BE37" s="521"/>
      <c r="BF37" s="521"/>
      <c r="BG37" s="521"/>
      <c r="BH37" s="521"/>
      <c r="BI37" s="521"/>
      <c r="BJ37" s="521"/>
      <c r="BK37" s="521"/>
      <c r="BL37" s="521"/>
      <c r="BM37" s="521"/>
      <c r="BN37" s="521"/>
      <c r="BO37" s="521"/>
      <c r="BP37" s="521"/>
      <c r="BQ37" s="521"/>
      <c r="BR37" s="521"/>
      <c r="BS37" s="521"/>
      <c r="BT37" s="521"/>
      <c r="BU37" s="508"/>
      <c r="BV37" s="509"/>
      <c r="BW37" s="509"/>
      <c r="BX37" s="509"/>
      <c r="BY37" s="509"/>
      <c r="BZ37" s="509"/>
      <c r="CA37" s="509"/>
      <c r="CB37" s="509"/>
      <c r="CC37" s="509"/>
      <c r="CD37" s="509"/>
      <c r="CE37" s="509"/>
      <c r="CF37" s="509"/>
      <c r="CG37" s="509"/>
      <c r="CH37" s="509"/>
      <c r="CI37" s="509"/>
      <c r="CJ37" s="509"/>
      <c r="CK37" s="510"/>
    </row>
    <row r="38" spans="1:89" ht="17.100000000000001" customHeight="1" x14ac:dyDescent="0.15">
      <c r="B38" s="391">
        <v>8</v>
      </c>
      <c r="C38" s="392"/>
      <c r="D38" s="477" t="str">
        <f>IF(J38="","",VLOOKUP(J38,Sheet3!D8:G45,4,0))</f>
        <v/>
      </c>
      <c r="E38" s="478"/>
      <c r="F38" s="478"/>
      <c r="G38" s="478"/>
      <c r="H38" s="478"/>
      <c r="I38" s="479"/>
      <c r="J38" s="486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8"/>
      <c r="W38" s="495" t="s">
        <v>22</v>
      </c>
      <c r="X38" s="496"/>
      <c r="Y38" s="496"/>
      <c r="Z38" s="496"/>
      <c r="AA38" s="497"/>
      <c r="AB38" s="497"/>
      <c r="AC38" s="497"/>
      <c r="AD38" s="497"/>
      <c r="AE38" s="497"/>
      <c r="AF38" s="497"/>
      <c r="AG38" s="497"/>
      <c r="AH38" s="497"/>
      <c r="AI38" s="497"/>
      <c r="AJ38" s="498"/>
      <c r="AK38" s="499" t="s">
        <v>7</v>
      </c>
      <c r="AL38" s="500"/>
      <c r="AM38" s="501"/>
      <c r="AN38" s="501"/>
      <c r="AO38" s="71" t="s">
        <v>23</v>
      </c>
      <c r="AP38" s="501"/>
      <c r="AQ38" s="501"/>
      <c r="AR38" s="501"/>
      <c r="AS38" s="501"/>
      <c r="AT38" s="71" t="s">
        <v>9</v>
      </c>
      <c r="AU38" s="72"/>
      <c r="AV38" s="72"/>
      <c r="AW38" s="71"/>
      <c r="AX38" s="71"/>
      <c r="AY38" s="71"/>
      <c r="AZ38" s="71"/>
      <c r="BA38" s="71"/>
      <c r="BB38" s="71"/>
      <c r="BC38" s="71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3"/>
      <c r="BR38" s="73"/>
      <c r="BS38" s="73"/>
      <c r="BT38" s="73"/>
      <c r="BU38" s="502"/>
      <c r="BV38" s="503"/>
      <c r="BW38" s="503"/>
      <c r="BX38" s="503"/>
      <c r="BY38" s="503"/>
      <c r="BZ38" s="503"/>
      <c r="CA38" s="503"/>
      <c r="CB38" s="503"/>
      <c r="CC38" s="503"/>
      <c r="CD38" s="503"/>
      <c r="CE38" s="503"/>
      <c r="CF38" s="503"/>
      <c r="CG38" s="503"/>
      <c r="CH38" s="503"/>
      <c r="CI38" s="503"/>
      <c r="CJ38" s="503"/>
      <c r="CK38" s="504"/>
    </row>
    <row r="39" spans="1:89" ht="17.100000000000001" customHeight="1" x14ac:dyDescent="0.15">
      <c r="B39" s="391"/>
      <c r="C39" s="392"/>
      <c r="D39" s="480"/>
      <c r="E39" s="481"/>
      <c r="F39" s="481"/>
      <c r="G39" s="481"/>
      <c r="H39" s="481"/>
      <c r="I39" s="482"/>
      <c r="J39" s="489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1"/>
      <c r="W39" s="523"/>
      <c r="X39" s="524"/>
      <c r="Y39" s="524"/>
      <c r="Z39" s="524"/>
      <c r="AA39" s="524"/>
      <c r="AB39" s="524"/>
      <c r="AC39" s="524"/>
      <c r="AD39" s="524"/>
      <c r="AE39" s="524"/>
      <c r="AF39" s="524"/>
      <c r="AG39" s="524"/>
      <c r="AH39" s="524"/>
      <c r="AI39" s="524"/>
      <c r="AJ39" s="525"/>
      <c r="AK39" s="517"/>
      <c r="AL39" s="518"/>
      <c r="AM39" s="518"/>
      <c r="AN39" s="518"/>
      <c r="AO39" s="518"/>
      <c r="AP39" s="518"/>
      <c r="AQ39" s="518"/>
      <c r="AR39" s="518"/>
      <c r="AS39" s="518"/>
      <c r="AT39" s="518"/>
      <c r="AU39" s="518"/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18"/>
      <c r="BG39" s="518"/>
      <c r="BH39" s="518"/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8"/>
      <c r="BT39" s="518"/>
      <c r="BU39" s="505"/>
      <c r="BV39" s="506"/>
      <c r="BW39" s="506"/>
      <c r="BX39" s="506"/>
      <c r="BY39" s="506"/>
      <c r="BZ39" s="506"/>
      <c r="CA39" s="506"/>
      <c r="CB39" s="506"/>
      <c r="CC39" s="506"/>
      <c r="CD39" s="506"/>
      <c r="CE39" s="506"/>
      <c r="CF39" s="506"/>
      <c r="CG39" s="506"/>
      <c r="CH39" s="506"/>
      <c r="CI39" s="506"/>
      <c r="CJ39" s="506"/>
      <c r="CK39" s="507"/>
    </row>
    <row r="40" spans="1:89" ht="17.100000000000001" customHeight="1" thickBot="1" x14ac:dyDescent="0.2">
      <c r="B40" s="391"/>
      <c r="C40" s="392"/>
      <c r="D40" s="483"/>
      <c r="E40" s="484"/>
      <c r="F40" s="484"/>
      <c r="G40" s="484"/>
      <c r="H40" s="484"/>
      <c r="I40" s="485"/>
      <c r="J40" s="492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4"/>
      <c r="W40" s="514"/>
      <c r="X40" s="515"/>
      <c r="Y40" s="515"/>
      <c r="Z40" s="515"/>
      <c r="AA40" s="515"/>
      <c r="AB40" s="515"/>
      <c r="AC40" s="515"/>
      <c r="AD40" s="515"/>
      <c r="AE40" s="515"/>
      <c r="AF40" s="515"/>
      <c r="AG40" s="515"/>
      <c r="AH40" s="515"/>
      <c r="AI40" s="515"/>
      <c r="AJ40" s="516"/>
      <c r="AK40" s="520"/>
      <c r="AL40" s="521"/>
      <c r="AM40" s="521"/>
      <c r="AN40" s="521"/>
      <c r="AO40" s="521"/>
      <c r="AP40" s="521"/>
      <c r="AQ40" s="521"/>
      <c r="AR40" s="521"/>
      <c r="AS40" s="521"/>
      <c r="AT40" s="521"/>
      <c r="AU40" s="521"/>
      <c r="AV40" s="521"/>
      <c r="AW40" s="521"/>
      <c r="AX40" s="521"/>
      <c r="AY40" s="521"/>
      <c r="AZ40" s="521"/>
      <c r="BA40" s="521"/>
      <c r="BB40" s="521"/>
      <c r="BC40" s="521"/>
      <c r="BD40" s="521"/>
      <c r="BE40" s="521"/>
      <c r="BF40" s="521"/>
      <c r="BG40" s="521"/>
      <c r="BH40" s="521"/>
      <c r="BI40" s="521"/>
      <c r="BJ40" s="521"/>
      <c r="BK40" s="521"/>
      <c r="BL40" s="521"/>
      <c r="BM40" s="521"/>
      <c r="BN40" s="521"/>
      <c r="BO40" s="521"/>
      <c r="BP40" s="521"/>
      <c r="BQ40" s="521"/>
      <c r="BR40" s="521"/>
      <c r="BS40" s="521"/>
      <c r="BT40" s="521"/>
      <c r="BU40" s="508"/>
      <c r="BV40" s="509"/>
      <c r="BW40" s="509"/>
      <c r="BX40" s="509"/>
      <c r="BY40" s="509"/>
      <c r="BZ40" s="509"/>
      <c r="CA40" s="509"/>
      <c r="CB40" s="509"/>
      <c r="CC40" s="509"/>
      <c r="CD40" s="509"/>
      <c r="CE40" s="509"/>
      <c r="CF40" s="509"/>
      <c r="CG40" s="509"/>
      <c r="CH40" s="509"/>
      <c r="CI40" s="509"/>
      <c r="CJ40" s="509"/>
      <c r="CK40" s="510"/>
    </row>
    <row r="41" spans="1:89" ht="9.9499999999999993" customHeight="1" x14ac:dyDescent="0.15">
      <c r="B41" s="526" t="s">
        <v>59</v>
      </c>
      <c r="C41" s="527"/>
      <c r="D41" s="527"/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32" t="s">
        <v>60</v>
      </c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  <c r="BA41" s="532"/>
      <c r="BB41" s="532"/>
      <c r="BC41" s="532"/>
      <c r="BD41" s="532"/>
      <c r="BE41" s="532"/>
      <c r="BF41" s="532"/>
      <c r="BG41" s="532"/>
      <c r="BH41" s="532"/>
      <c r="BI41" s="532"/>
      <c r="BJ41" s="532"/>
      <c r="BK41" s="532"/>
      <c r="BL41" s="532"/>
      <c r="BM41" s="532"/>
      <c r="BN41" s="532"/>
      <c r="BO41" s="532"/>
      <c r="BP41" s="532"/>
      <c r="BQ41" s="532"/>
      <c r="BR41" s="532"/>
      <c r="BS41" s="532"/>
      <c r="BT41" s="532"/>
      <c r="BU41" s="532"/>
      <c r="BV41" s="532"/>
      <c r="BW41" s="532"/>
      <c r="BX41" s="532"/>
      <c r="BY41" s="532"/>
      <c r="BZ41" s="532"/>
      <c r="CA41" s="532"/>
      <c r="CB41" s="532"/>
      <c r="CC41" s="532"/>
      <c r="CD41" s="532"/>
      <c r="CE41" s="532"/>
      <c r="CF41" s="532"/>
      <c r="CG41" s="532"/>
      <c r="CH41" s="532"/>
      <c r="CI41" s="532"/>
      <c r="CJ41" s="532"/>
      <c r="CK41" s="533"/>
    </row>
    <row r="42" spans="1:89" ht="9.75" customHeight="1" x14ac:dyDescent="0.15">
      <c r="A42" s="64"/>
      <c r="B42" s="528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34"/>
      <c r="AB42" s="534"/>
      <c r="AC42" s="534"/>
      <c r="AD42" s="534"/>
      <c r="AE42" s="534"/>
      <c r="AF42" s="534"/>
      <c r="AG42" s="534"/>
      <c r="AH42" s="534"/>
      <c r="AI42" s="534"/>
      <c r="AJ42" s="534"/>
      <c r="AK42" s="534"/>
      <c r="AL42" s="534"/>
      <c r="AM42" s="534"/>
      <c r="AN42" s="534"/>
      <c r="AO42" s="534"/>
      <c r="AP42" s="534"/>
      <c r="AQ42" s="534"/>
      <c r="AR42" s="534"/>
      <c r="AS42" s="534"/>
      <c r="AT42" s="534"/>
      <c r="AU42" s="534"/>
      <c r="AV42" s="534"/>
      <c r="AW42" s="534"/>
      <c r="AX42" s="534"/>
      <c r="AY42" s="534"/>
      <c r="AZ42" s="534"/>
      <c r="BA42" s="534"/>
      <c r="BB42" s="534"/>
      <c r="BC42" s="534"/>
      <c r="BD42" s="534"/>
      <c r="BE42" s="534"/>
      <c r="BF42" s="534"/>
      <c r="BG42" s="534"/>
      <c r="BH42" s="534"/>
      <c r="BI42" s="534"/>
      <c r="BJ42" s="534"/>
      <c r="BK42" s="534"/>
      <c r="BL42" s="534"/>
      <c r="BM42" s="534"/>
      <c r="BN42" s="534"/>
      <c r="BO42" s="534"/>
      <c r="BP42" s="534"/>
      <c r="BQ42" s="534"/>
      <c r="BR42" s="534"/>
      <c r="BS42" s="534"/>
      <c r="BT42" s="534"/>
      <c r="BU42" s="534"/>
      <c r="BV42" s="534"/>
      <c r="BW42" s="534"/>
      <c r="BX42" s="534"/>
      <c r="BY42" s="534"/>
      <c r="BZ42" s="534"/>
      <c r="CA42" s="534"/>
      <c r="CB42" s="534"/>
      <c r="CC42" s="534"/>
      <c r="CD42" s="534"/>
      <c r="CE42" s="534"/>
      <c r="CF42" s="534"/>
      <c r="CG42" s="534"/>
      <c r="CH42" s="534"/>
      <c r="CI42" s="534"/>
      <c r="CJ42" s="534"/>
      <c r="CK42" s="535"/>
    </row>
    <row r="43" spans="1:89" ht="9.75" customHeight="1" thickBot="1" x14ac:dyDescent="0.2">
      <c r="A43" s="57"/>
      <c r="B43" s="530"/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6"/>
      <c r="AB43" s="536"/>
      <c r="AC43" s="536"/>
      <c r="AD43" s="536"/>
      <c r="AE43" s="536"/>
      <c r="AF43" s="536"/>
      <c r="AG43" s="536"/>
      <c r="AH43" s="536"/>
      <c r="AI43" s="536"/>
      <c r="AJ43" s="536"/>
      <c r="AK43" s="536"/>
      <c r="AL43" s="536"/>
      <c r="AM43" s="536"/>
      <c r="AN43" s="536"/>
      <c r="AO43" s="536"/>
      <c r="AP43" s="536"/>
      <c r="AQ43" s="536"/>
      <c r="AR43" s="536"/>
      <c r="AS43" s="536"/>
      <c r="AT43" s="536"/>
      <c r="AU43" s="536"/>
      <c r="AV43" s="536"/>
      <c r="AW43" s="536"/>
      <c r="AX43" s="536"/>
      <c r="AY43" s="536"/>
      <c r="AZ43" s="536"/>
      <c r="BA43" s="536"/>
      <c r="BB43" s="536"/>
      <c r="BC43" s="536"/>
      <c r="BD43" s="536"/>
      <c r="BE43" s="536"/>
      <c r="BF43" s="536"/>
      <c r="BG43" s="536"/>
      <c r="BH43" s="536"/>
      <c r="BI43" s="536"/>
      <c r="BJ43" s="536"/>
      <c r="BK43" s="536"/>
      <c r="BL43" s="536"/>
      <c r="BM43" s="536"/>
      <c r="BN43" s="536"/>
      <c r="BO43" s="536"/>
      <c r="BP43" s="536"/>
      <c r="BQ43" s="536"/>
      <c r="BR43" s="536"/>
      <c r="BS43" s="536"/>
      <c r="BT43" s="536"/>
      <c r="BU43" s="536"/>
      <c r="BV43" s="536"/>
      <c r="BW43" s="536"/>
      <c r="BX43" s="536"/>
      <c r="BY43" s="536"/>
      <c r="BZ43" s="536"/>
      <c r="CA43" s="536"/>
      <c r="CB43" s="536"/>
      <c r="CC43" s="536"/>
      <c r="CD43" s="536"/>
      <c r="CE43" s="536"/>
      <c r="CF43" s="536"/>
      <c r="CG43" s="536"/>
      <c r="CH43" s="536"/>
      <c r="CI43" s="536"/>
      <c r="CJ43" s="536"/>
      <c r="CK43" s="537"/>
    </row>
    <row r="44" spans="1:89" ht="9.75" customHeight="1" x14ac:dyDescent="0.15">
      <c r="A44" s="57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</row>
    <row r="45" spans="1:89" ht="9.75" customHeight="1" thickBot="1" x14ac:dyDescent="0.2">
      <c r="A45" s="57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</row>
    <row r="46" spans="1:89" ht="9.75" customHeight="1" x14ac:dyDescent="0.15">
      <c r="B46" s="458" t="s">
        <v>16</v>
      </c>
      <c r="C46" s="425"/>
      <c r="D46" s="416" t="s">
        <v>17</v>
      </c>
      <c r="E46" s="417"/>
      <c r="F46" s="417"/>
      <c r="G46" s="417"/>
      <c r="H46" s="417"/>
      <c r="I46" s="418"/>
      <c r="J46" s="343" t="s">
        <v>18</v>
      </c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25"/>
      <c r="W46" s="343" t="s">
        <v>19</v>
      </c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25"/>
      <c r="AK46" s="343" t="s">
        <v>20</v>
      </c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7"/>
      <c r="BR46" s="297"/>
      <c r="BS46" s="297"/>
      <c r="BT46" s="297"/>
      <c r="BU46" s="343" t="s">
        <v>21</v>
      </c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7"/>
      <c r="CK46" s="298"/>
    </row>
    <row r="47" spans="1:89" ht="9.75" customHeight="1" x14ac:dyDescent="0.15">
      <c r="B47" s="459"/>
      <c r="C47" s="428"/>
      <c r="D47" s="419"/>
      <c r="E47" s="420"/>
      <c r="F47" s="420"/>
      <c r="G47" s="420"/>
      <c r="H47" s="420"/>
      <c r="I47" s="421"/>
      <c r="J47" s="426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8"/>
      <c r="W47" s="426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8"/>
      <c r="AK47" s="344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44"/>
      <c r="BV47" s="300"/>
      <c r="BW47" s="300"/>
      <c r="BX47" s="300"/>
      <c r="BY47" s="300"/>
      <c r="BZ47" s="300"/>
      <c r="CA47" s="300"/>
      <c r="CB47" s="300"/>
      <c r="CC47" s="300"/>
      <c r="CD47" s="300"/>
      <c r="CE47" s="300"/>
      <c r="CF47" s="300"/>
      <c r="CG47" s="300"/>
      <c r="CH47" s="300"/>
      <c r="CI47" s="300"/>
      <c r="CJ47" s="300"/>
      <c r="CK47" s="301"/>
    </row>
    <row r="48" spans="1:89" ht="9.75" customHeight="1" x14ac:dyDescent="0.15">
      <c r="B48" s="460"/>
      <c r="C48" s="431"/>
      <c r="D48" s="422"/>
      <c r="E48" s="423"/>
      <c r="F48" s="423"/>
      <c r="G48" s="423"/>
      <c r="H48" s="423"/>
      <c r="I48" s="424"/>
      <c r="J48" s="429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1"/>
      <c r="W48" s="429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1"/>
      <c r="AK48" s="345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  <c r="BB48" s="341"/>
      <c r="BC48" s="341"/>
      <c r="BD48" s="341"/>
      <c r="BE48" s="341"/>
      <c r="BF48" s="341"/>
      <c r="BG48" s="341"/>
      <c r="BH48" s="341"/>
      <c r="BI48" s="341"/>
      <c r="BJ48" s="341"/>
      <c r="BK48" s="341"/>
      <c r="BL48" s="341"/>
      <c r="BM48" s="341"/>
      <c r="BN48" s="341"/>
      <c r="BO48" s="341"/>
      <c r="BP48" s="341"/>
      <c r="BQ48" s="341"/>
      <c r="BR48" s="341"/>
      <c r="BS48" s="341"/>
      <c r="BT48" s="341"/>
      <c r="BU48" s="345"/>
      <c r="BV48" s="341"/>
      <c r="BW48" s="341"/>
      <c r="BX48" s="341"/>
      <c r="BY48" s="341"/>
      <c r="BZ48" s="341"/>
      <c r="CA48" s="341"/>
      <c r="CB48" s="341"/>
      <c r="CC48" s="341"/>
      <c r="CD48" s="341"/>
      <c r="CE48" s="341"/>
      <c r="CF48" s="341"/>
      <c r="CG48" s="341"/>
      <c r="CH48" s="341"/>
      <c r="CI48" s="341"/>
      <c r="CJ48" s="341"/>
      <c r="CK48" s="432"/>
    </row>
    <row r="49" spans="2:89" ht="17.45" customHeight="1" x14ac:dyDescent="0.15">
      <c r="B49" s="391">
        <v>9</v>
      </c>
      <c r="C49" s="392"/>
      <c r="D49" s="477" t="str">
        <f>IF(J49="","",VLOOKUP(J49,Sheet3!D8:G65,4,0))</f>
        <v/>
      </c>
      <c r="E49" s="478"/>
      <c r="F49" s="478"/>
      <c r="G49" s="478"/>
      <c r="H49" s="478"/>
      <c r="I49" s="479"/>
      <c r="J49" s="486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8"/>
      <c r="W49" s="495" t="s">
        <v>22</v>
      </c>
      <c r="X49" s="496"/>
      <c r="Y49" s="496"/>
      <c r="Z49" s="496"/>
      <c r="AA49" s="497"/>
      <c r="AB49" s="497"/>
      <c r="AC49" s="497"/>
      <c r="AD49" s="497"/>
      <c r="AE49" s="497"/>
      <c r="AF49" s="497"/>
      <c r="AG49" s="497"/>
      <c r="AH49" s="497"/>
      <c r="AI49" s="497"/>
      <c r="AJ49" s="498"/>
      <c r="AK49" s="499" t="s">
        <v>7</v>
      </c>
      <c r="AL49" s="500"/>
      <c r="AM49" s="501"/>
      <c r="AN49" s="501"/>
      <c r="AO49" s="71" t="s">
        <v>23</v>
      </c>
      <c r="AP49" s="501"/>
      <c r="AQ49" s="501"/>
      <c r="AR49" s="501"/>
      <c r="AS49" s="501"/>
      <c r="AT49" s="71" t="s">
        <v>9</v>
      </c>
      <c r="AU49" s="72"/>
      <c r="AV49" s="72"/>
      <c r="AW49" s="71"/>
      <c r="AX49" s="71"/>
      <c r="AY49" s="71"/>
      <c r="AZ49" s="71"/>
      <c r="BA49" s="71"/>
      <c r="BB49" s="71"/>
      <c r="BC49" s="71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3"/>
      <c r="BR49" s="73"/>
      <c r="BS49" s="73"/>
      <c r="BT49" s="73"/>
      <c r="BU49" s="502"/>
      <c r="BV49" s="503"/>
      <c r="BW49" s="503"/>
      <c r="BX49" s="503"/>
      <c r="BY49" s="503"/>
      <c r="BZ49" s="503"/>
      <c r="CA49" s="503"/>
      <c r="CB49" s="503"/>
      <c r="CC49" s="503"/>
      <c r="CD49" s="503"/>
      <c r="CE49" s="503"/>
      <c r="CF49" s="503"/>
      <c r="CG49" s="503"/>
      <c r="CH49" s="503"/>
      <c r="CI49" s="503"/>
      <c r="CJ49" s="503"/>
      <c r="CK49" s="504"/>
    </row>
    <row r="50" spans="2:89" ht="17.45" customHeight="1" x14ac:dyDescent="0.15">
      <c r="B50" s="391"/>
      <c r="C50" s="392"/>
      <c r="D50" s="480"/>
      <c r="E50" s="481"/>
      <c r="F50" s="481"/>
      <c r="G50" s="481"/>
      <c r="H50" s="481"/>
      <c r="I50" s="482"/>
      <c r="J50" s="489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1"/>
      <c r="W50" s="523"/>
      <c r="X50" s="524"/>
      <c r="Y50" s="524"/>
      <c r="Z50" s="524"/>
      <c r="AA50" s="524"/>
      <c r="AB50" s="524"/>
      <c r="AC50" s="524"/>
      <c r="AD50" s="524"/>
      <c r="AE50" s="524"/>
      <c r="AF50" s="524"/>
      <c r="AG50" s="524"/>
      <c r="AH50" s="524"/>
      <c r="AI50" s="524"/>
      <c r="AJ50" s="525"/>
      <c r="AK50" s="517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  <c r="BA50" s="518"/>
      <c r="BB50" s="518"/>
      <c r="BC50" s="518"/>
      <c r="BD50" s="518"/>
      <c r="BE50" s="518"/>
      <c r="BF50" s="518"/>
      <c r="BG50" s="518"/>
      <c r="BH50" s="518"/>
      <c r="BI50" s="518"/>
      <c r="BJ50" s="518"/>
      <c r="BK50" s="518"/>
      <c r="BL50" s="518"/>
      <c r="BM50" s="518"/>
      <c r="BN50" s="518"/>
      <c r="BO50" s="518"/>
      <c r="BP50" s="518"/>
      <c r="BQ50" s="518"/>
      <c r="BR50" s="518"/>
      <c r="BS50" s="518"/>
      <c r="BT50" s="518"/>
      <c r="BU50" s="505"/>
      <c r="BV50" s="506"/>
      <c r="BW50" s="506"/>
      <c r="BX50" s="506"/>
      <c r="BY50" s="506"/>
      <c r="BZ50" s="506"/>
      <c r="CA50" s="506"/>
      <c r="CB50" s="506"/>
      <c r="CC50" s="506"/>
      <c r="CD50" s="506"/>
      <c r="CE50" s="506"/>
      <c r="CF50" s="506"/>
      <c r="CG50" s="506"/>
      <c r="CH50" s="506"/>
      <c r="CI50" s="506"/>
      <c r="CJ50" s="506"/>
      <c r="CK50" s="507"/>
    </row>
    <row r="51" spans="2:89" ht="17.45" customHeight="1" x14ac:dyDescent="0.15">
      <c r="B51" s="391"/>
      <c r="C51" s="392"/>
      <c r="D51" s="483"/>
      <c r="E51" s="484"/>
      <c r="F51" s="484"/>
      <c r="G51" s="484"/>
      <c r="H51" s="484"/>
      <c r="I51" s="485"/>
      <c r="J51" s="492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4"/>
      <c r="W51" s="514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6"/>
      <c r="AK51" s="520"/>
      <c r="AL51" s="521"/>
      <c r="AM51" s="521"/>
      <c r="AN51" s="521"/>
      <c r="AO51" s="521"/>
      <c r="AP51" s="521"/>
      <c r="AQ51" s="521"/>
      <c r="AR51" s="521"/>
      <c r="AS51" s="521"/>
      <c r="AT51" s="521"/>
      <c r="AU51" s="521"/>
      <c r="AV51" s="521"/>
      <c r="AW51" s="521"/>
      <c r="AX51" s="521"/>
      <c r="AY51" s="521"/>
      <c r="AZ51" s="521"/>
      <c r="BA51" s="521"/>
      <c r="BB51" s="521"/>
      <c r="BC51" s="521"/>
      <c r="BD51" s="521"/>
      <c r="BE51" s="521"/>
      <c r="BF51" s="521"/>
      <c r="BG51" s="521"/>
      <c r="BH51" s="521"/>
      <c r="BI51" s="521"/>
      <c r="BJ51" s="521"/>
      <c r="BK51" s="521"/>
      <c r="BL51" s="521"/>
      <c r="BM51" s="521"/>
      <c r="BN51" s="521"/>
      <c r="BO51" s="521"/>
      <c r="BP51" s="521"/>
      <c r="BQ51" s="521"/>
      <c r="BR51" s="521"/>
      <c r="BS51" s="521"/>
      <c r="BT51" s="521"/>
      <c r="BU51" s="508"/>
      <c r="BV51" s="509"/>
      <c r="BW51" s="509"/>
      <c r="BX51" s="509"/>
      <c r="BY51" s="509"/>
      <c r="BZ51" s="509"/>
      <c r="CA51" s="509"/>
      <c r="CB51" s="509"/>
      <c r="CC51" s="509"/>
      <c r="CD51" s="509"/>
      <c r="CE51" s="509"/>
      <c r="CF51" s="509"/>
      <c r="CG51" s="509"/>
      <c r="CH51" s="509"/>
      <c r="CI51" s="509"/>
      <c r="CJ51" s="509"/>
      <c r="CK51" s="510"/>
    </row>
    <row r="52" spans="2:89" ht="17.45" customHeight="1" x14ac:dyDescent="0.15">
      <c r="B52" s="391">
        <v>10</v>
      </c>
      <c r="C52" s="392"/>
      <c r="D52" s="477" t="str">
        <f>IF(J52="","",VLOOKUP(J52,Sheet3!D8:G24,4,0))</f>
        <v/>
      </c>
      <c r="E52" s="478"/>
      <c r="F52" s="478"/>
      <c r="G52" s="478"/>
      <c r="H52" s="478"/>
      <c r="I52" s="479"/>
      <c r="J52" s="486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8"/>
      <c r="W52" s="495" t="s">
        <v>22</v>
      </c>
      <c r="X52" s="496"/>
      <c r="Y52" s="496"/>
      <c r="Z52" s="496"/>
      <c r="AA52" s="497"/>
      <c r="AB52" s="497"/>
      <c r="AC52" s="497"/>
      <c r="AD52" s="497"/>
      <c r="AE52" s="497"/>
      <c r="AF52" s="497"/>
      <c r="AG52" s="497"/>
      <c r="AH52" s="497"/>
      <c r="AI52" s="497"/>
      <c r="AJ52" s="498"/>
      <c r="AK52" s="499" t="s">
        <v>7</v>
      </c>
      <c r="AL52" s="500"/>
      <c r="AM52" s="501"/>
      <c r="AN52" s="501"/>
      <c r="AO52" s="71" t="s">
        <v>23</v>
      </c>
      <c r="AP52" s="501"/>
      <c r="AQ52" s="501"/>
      <c r="AR52" s="501"/>
      <c r="AS52" s="501"/>
      <c r="AT52" s="71" t="s">
        <v>9</v>
      </c>
      <c r="AU52" s="72"/>
      <c r="AV52" s="72"/>
      <c r="AW52" s="71"/>
      <c r="AX52" s="71"/>
      <c r="AY52" s="71"/>
      <c r="AZ52" s="71"/>
      <c r="BA52" s="71"/>
      <c r="BB52" s="71"/>
      <c r="BC52" s="71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3"/>
      <c r="BR52" s="73"/>
      <c r="BS52" s="73"/>
      <c r="BT52" s="73"/>
      <c r="BU52" s="502"/>
      <c r="BV52" s="503"/>
      <c r="BW52" s="503"/>
      <c r="BX52" s="503"/>
      <c r="BY52" s="503"/>
      <c r="BZ52" s="503"/>
      <c r="CA52" s="503"/>
      <c r="CB52" s="503"/>
      <c r="CC52" s="503"/>
      <c r="CD52" s="503"/>
      <c r="CE52" s="503"/>
      <c r="CF52" s="503"/>
      <c r="CG52" s="503"/>
      <c r="CH52" s="503"/>
      <c r="CI52" s="503"/>
      <c r="CJ52" s="503"/>
      <c r="CK52" s="504"/>
    </row>
    <row r="53" spans="2:89" ht="17.45" customHeight="1" x14ac:dyDescent="0.15">
      <c r="B53" s="391"/>
      <c r="C53" s="392"/>
      <c r="D53" s="480"/>
      <c r="E53" s="481"/>
      <c r="F53" s="481"/>
      <c r="G53" s="481"/>
      <c r="H53" s="481"/>
      <c r="I53" s="482"/>
      <c r="J53" s="489"/>
      <c r="K53" s="490"/>
      <c r="L53" s="490"/>
      <c r="M53" s="490"/>
      <c r="N53" s="490"/>
      <c r="O53" s="490"/>
      <c r="P53" s="490"/>
      <c r="Q53" s="490"/>
      <c r="R53" s="490"/>
      <c r="S53" s="490"/>
      <c r="T53" s="490"/>
      <c r="U53" s="490"/>
      <c r="V53" s="491"/>
      <c r="W53" s="523"/>
      <c r="X53" s="524"/>
      <c r="Y53" s="524"/>
      <c r="Z53" s="524"/>
      <c r="AA53" s="524"/>
      <c r="AB53" s="524"/>
      <c r="AC53" s="524"/>
      <c r="AD53" s="524"/>
      <c r="AE53" s="524"/>
      <c r="AF53" s="524"/>
      <c r="AG53" s="524"/>
      <c r="AH53" s="524"/>
      <c r="AI53" s="524"/>
      <c r="AJ53" s="525"/>
      <c r="AK53" s="517"/>
      <c r="AL53" s="518"/>
      <c r="AM53" s="518"/>
      <c r="AN53" s="518"/>
      <c r="AO53" s="518"/>
      <c r="AP53" s="518"/>
      <c r="AQ53" s="518"/>
      <c r="AR53" s="518"/>
      <c r="AS53" s="518"/>
      <c r="AT53" s="518"/>
      <c r="AU53" s="518"/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18"/>
      <c r="BG53" s="518"/>
      <c r="BH53" s="518"/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8"/>
      <c r="BT53" s="518"/>
      <c r="BU53" s="505"/>
      <c r="BV53" s="506"/>
      <c r="BW53" s="506"/>
      <c r="BX53" s="506"/>
      <c r="BY53" s="506"/>
      <c r="BZ53" s="506"/>
      <c r="CA53" s="506"/>
      <c r="CB53" s="506"/>
      <c r="CC53" s="506"/>
      <c r="CD53" s="506"/>
      <c r="CE53" s="506"/>
      <c r="CF53" s="506"/>
      <c r="CG53" s="506"/>
      <c r="CH53" s="506"/>
      <c r="CI53" s="506"/>
      <c r="CJ53" s="506"/>
      <c r="CK53" s="507"/>
    </row>
    <row r="54" spans="2:89" ht="17.45" customHeight="1" x14ac:dyDescent="0.15">
      <c r="B54" s="391"/>
      <c r="C54" s="392"/>
      <c r="D54" s="483"/>
      <c r="E54" s="484"/>
      <c r="F54" s="484"/>
      <c r="G54" s="484"/>
      <c r="H54" s="484"/>
      <c r="I54" s="485"/>
      <c r="J54" s="492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4"/>
      <c r="W54" s="514"/>
      <c r="X54" s="515"/>
      <c r="Y54" s="515"/>
      <c r="Z54" s="515"/>
      <c r="AA54" s="515"/>
      <c r="AB54" s="515"/>
      <c r="AC54" s="515"/>
      <c r="AD54" s="515"/>
      <c r="AE54" s="515"/>
      <c r="AF54" s="515"/>
      <c r="AG54" s="515"/>
      <c r="AH54" s="515"/>
      <c r="AI54" s="515"/>
      <c r="AJ54" s="516"/>
      <c r="AK54" s="520"/>
      <c r="AL54" s="521"/>
      <c r="AM54" s="521"/>
      <c r="AN54" s="521"/>
      <c r="AO54" s="521"/>
      <c r="AP54" s="521"/>
      <c r="AQ54" s="521"/>
      <c r="AR54" s="521"/>
      <c r="AS54" s="521"/>
      <c r="AT54" s="521"/>
      <c r="AU54" s="521"/>
      <c r="AV54" s="521"/>
      <c r="AW54" s="521"/>
      <c r="AX54" s="521"/>
      <c r="AY54" s="521"/>
      <c r="AZ54" s="521"/>
      <c r="BA54" s="521"/>
      <c r="BB54" s="521"/>
      <c r="BC54" s="521"/>
      <c r="BD54" s="521"/>
      <c r="BE54" s="521"/>
      <c r="BF54" s="521"/>
      <c r="BG54" s="521"/>
      <c r="BH54" s="521"/>
      <c r="BI54" s="521"/>
      <c r="BJ54" s="521"/>
      <c r="BK54" s="521"/>
      <c r="BL54" s="521"/>
      <c r="BM54" s="521"/>
      <c r="BN54" s="521"/>
      <c r="BO54" s="521"/>
      <c r="BP54" s="521"/>
      <c r="BQ54" s="521"/>
      <c r="BR54" s="521"/>
      <c r="BS54" s="521"/>
      <c r="BT54" s="521"/>
      <c r="BU54" s="508"/>
      <c r="BV54" s="509"/>
      <c r="BW54" s="509"/>
      <c r="BX54" s="509"/>
      <c r="BY54" s="509"/>
      <c r="BZ54" s="509"/>
      <c r="CA54" s="509"/>
      <c r="CB54" s="509"/>
      <c r="CC54" s="509"/>
      <c r="CD54" s="509"/>
      <c r="CE54" s="509"/>
      <c r="CF54" s="509"/>
      <c r="CG54" s="509"/>
      <c r="CH54" s="509"/>
      <c r="CI54" s="509"/>
      <c r="CJ54" s="509"/>
      <c r="CK54" s="510"/>
    </row>
    <row r="55" spans="2:89" ht="17.45" customHeight="1" x14ac:dyDescent="0.15">
      <c r="B55" s="391">
        <v>11</v>
      </c>
      <c r="C55" s="392"/>
      <c r="D55" s="477" t="str">
        <f>IF(J55="","",VLOOKUP(J55,Sheet3!D8:G27,4,0))</f>
        <v/>
      </c>
      <c r="E55" s="478"/>
      <c r="F55" s="478"/>
      <c r="G55" s="478"/>
      <c r="H55" s="478"/>
      <c r="I55" s="479"/>
      <c r="J55" s="486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8"/>
      <c r="W55" s="542" t="s">
        <v>22</v>
      </c>
      <c r="X55" s="543"/>
      <c r="Y55" s="543"/>
      <c r="Z55" s="544"/>
      <c r="AA55" s="539"/>
      <c r="AB55" s="540"/>
      <c r="AC55" s="540"/>
      <c r="AD55" s="540"/>
      <c r="AE55" s="540"/>
      <c r="AF55" s="540"/>
      <c r="AG55" s="540"/>
      <c r="AH55" s="540"/>
      <c r="AI55" s="540"/>
      <c r="AJ55" s="541"/>
      <c r="AK55" s="499" t="s">
        <v>7</v>
      </c>
      <c r="AL55" s="538"/>
      <c r="AM55" s="501"/>
      <c r="AN55" s="501"/>
      <c r="AO55" s="71" t="s">
        <v>23</v>
      </c>
      <c r="AP55" s="501"/>
      <c r="AQ55" s="501"/>
      <c r="AR55" s="501"/>
      <c r="AS55" s="501"/>
      <c r="AT55" s="71" t="s">
        <v>9</v>
      </c>
      <c r="AU55" s="72"/>
      <c r="AV55" s="72"/>
      <c r="AW55" s="71"/>
      <c r="AX55" s="71"/>
      <c r="AY55" s="71"/>
      <c r="AZ55" s="71"/>
      <c r="BA55" s="71"/>
      <c r="BB55" s="71"/>
      <c r="BC55" s="71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3"/>
      <c r="BR55" s="73"/>
      <c r="BS55" s="73"/>
      <c r="BT55" s="73"/>
      <c r="BU55" s="502"/>
      <c r="BV55" s="503"/>
      <c r="BW55" s="503"/>
      <c r="BX55" s="503"/>
      <c r="BY55" s="503"/>
      <c r="BZ55" s="503"/>
      <c r="CA55" s="503"/>
      <c r="CB55" s="503"/>
      <c r="CC55" s="503"/>
      <c r="CD55" s="503"/>
      <c r="CE55" s="503"/>
      <c r="CF55" s="503"/>
      <c r="CG55" s="503"/>
      <c r="CH55" s="503"/>
      <c r="CI55" s="503"/>
      <c r="CJ55" s="503"/>
      <c r="CK55" s="504"/>
    </row>
    <row r="56" spans="2:89" ht="17.45" customHeight="1" x14ac:dyDescent="0.15">
      <c r="B56" s="391"/>
      <c r="C56" s="392"/>
      <c r="D56" s="480"/>
      <c r="E56" s="481"/>
      <c r="F56" s="481"/>
      <c r="G56" s="481"/>
      <c r="H56" s="481"/>
      <c r="I56" s="482"/>
      <c r="J56" s="489"/>
      <c r="K56" s="490"/>
      <c r="L56" s="490"/>
      <c r="M56" s="490"/>
      <c r="N56" s="490"/>
      <c r="O56" s="490"/>
      <c r="P56" s="490"/>
      <c r="Q56" s="490"/>
      <c r="R56" s="490"/>
      <c r="S56" s="490"/>
      <c r="T56" s="490"/>
      <c r="U56" s="490"/>
      <c r="V56" s="491"/>
      <c r="W56" s="523"/>
      <c r="X56" s="524"/>
      <c r="Y56" s="524"/>
      <c r="Z56" s="524"/>
      <c r="AA56" s="524"/>
      <c r="AB56" s="524"/>
      <c r="AC56" s="524"/>
      <c r="AD56" s="524"/>
      <c r="AE56" s="524"/>
      <c r="AF56" s="524"/>
      <c r="AG56" s="524"/>
      <c r="AH56" s="524"/>
      <c r="AI56" s="524"/>
      <c r="AJ56" s="525"/>
      <c r="AK56" s="517"/>
      <c r="AL56" s="518"/>
      <c r="AM56" s="518"/>
      <c r="AN56" s="518"/>
      <c r="AO56" s="518"/>
      <c r="AP56" s="518"/>
      <c r="AQ56" s="518"/>
      <c r="AR56" s="518"/>
      <c r="AS56" s="518"/>
      <c r="AT56" s="518"/>
      <c r="AU56" s="518"/>
      <c r="AV56" s="518"/>
      <c r="AW56" s="518"/>
      <c r="AX56" s="518"/>
      <c r="AY56" s="518"/>
      <c r="AZ56" s="518"/>
      <c r="BA56" s="518"/>
      <c r="BB56" s="518"/>
      <c r="BC56" s="518"/>
      <c r="BD56" s="518"/>
      <c r="BE56" s="518"/>
      <c r="BF56" s="518"/>
      <c r="BG56" s="518"/>
      <c r="BH56" s="518"/>
      <c r="BI56" s="518"/>
      <c r="BJ56" s="518"/>
      <c r="BK56" s="518"/>
      <c r="BL56" s="518"/>
      <c r="BM56" s="518"/>
      <c r="BN56" s="518"/>
      <c r="BO56" s="518"/>
      <c r="BP56" s="518"/>
      <c r="BQ56" s="518"/>
      <c r="BR56" s="518"/>
      <c r="BS56" s="518"/>
      <c r="BT56" s="518"/>
      <c r="BU56" s="505"/>
      <c r="BV56" s="506"/>
      <c r="BW56" s="506"/>
      <c r="BX56" s="506"/>
      <c r="BY56" s="506"/>
      <c r="BZ56" s="506"/>
      <c r="CA56" s="506"/>
      <c r="CB56" s="506"/>
      <c r="CC56" s="506"/>
      <c r="CD56" s="506"/>
      <c r="CE56" s="506"/>
      <c r="CF56" s="506"/>
      <c r="CG56" s="506"/>
      <c r="CH56" s="506"/>
      <c r="CI56" s="506"/>
      <c r="CJ56" s="506"/>
      <c r="CK56" s="507"/>
    </row>
    <row r="57" spans="2:89" ht="17.45" customHeight="1" x14ac:dyDescent="0.15">
      <c r="B57" s="391"/>
      <c r="C57" s="392"/>
      <c r="D57" s="483"/>
      <c r="E57" s="484"/>
      <c r="F57" s="484"/>
      <c r="G57" s="484"/>
      <c r="H57" s="484"/>
      <c r="I57" s="485"/>
      <c r="J57" s="492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4"/>
      <c r="W57" s="514"/>
      <c r="X57" s="515"/>
      <c r="Y57" s="515"/>
      <c r="Z57" s="515"/>
      <c r="AA57" s="515"/>
      <c r="AB57" s="515"/>
      <c r="AC57" s="515"/>
      <c r="AD57" s="515"/>
      <c r="AE57" s="515"/>
      <c r="AF57" s="515"/>
      <c r="AG57" s="515"/>
      <c r="AH57" s="515"/>
      <c r="AI57" s="515"/>
      <c r="AJ57" s="516"/>
      <c r="AK57" s="520"/>
      <c r="AL57" s="521"/>
      <c r="AM57" s="521"/>
      <c r="AN57" s="521"/>
      <c r="AO57" s="521"/>
      <c r="AP57" s="521"/>
      <c r="AQ57" s="521"/>
      <c r="AR57" s="521"/>
      <c r="AS57" s="521"/>
      <c r="AT57" s="521"/>
      <c r="AU57" s="521"/>
      <c r="AV57" s="521"/>
      <c r="AW57" s="521"/>
      <c r="AX57" s="521"/>
      <c r="AY57" s="521"/>
      <c r="AZ57" s="521"/>
      <c r="BA57" s="521"/>
      <c r="BB57" s="521"/>
      <c r="BC57" s="521"/>
      <c r="BD57" s="521"/>
      <c r="BE57" s="521"/>
      <c r="BF57" s="521"/>
      <c r="BG57" s="521"/>
      <c r="BH57" s="521"/>
      <c r="BI57" s="521"/>
      <c r="BJ57" s="521"/>
      <c r="BK57" s="521"/>
      <c r="BL57" s="521"/>
      <c r="BM57" s="521"/>
      <c r="BN57" s="521"/>
      <c r="BO57" s="521"/>
      <c r="BP57" s="521"/>
      <c r="BQ57" s="521"/>
      <c r="BR57" s="521"/>
      <c r="BS57" s="521"/>
      <c r="BT57" s="521"/>
      <c r="BU57" s="508"/>
      <c r="BV57" s="509"/>
      <c r="BW57" s="509"/>
      <c r="BX57" s="509"/>
      <c r="BY57" s="509"/>
      <c r="BZ57" s="509"/>
      <c r="CA57" s="509"/>
      <c r="CB57" s="509"/>
      <c r="CC57" s="509"/>
      <c r="CD57" s="509"/>
      <c r="CE57" s="509"/>
      <c r="CF57" s="509"/>
      <c r="CG57" s="509"/>
      <c r="CH57" s="509"/>
      <c r="CI57" s="509"/>
      <c r="CJ57" s="509"/>
      <c r="CK57" s="510"/>
    </row>
    <row r="58" spans="2:89" ht="17.45" customHeight="1" x14ac:dyDescent="0.15">
      <c r="B58" s="391">
        <v>12</v>
      </c>
      <c r="C58" s="392"/>
      <c r="D58" s="477" t="str">
        <f>IF(J58="","",VLOOKUP(J58,Sheet3!D8:G24,4,0))</f>
        <v/>
      </c>
      <c r="E58" s="478"/>
      <c r="F58" s="478"/>
      <c r="G58" s="478"/>
      <c r="H58" s="478"/>
      <c r="I58" s="479"/>
      <c r="J58" s="486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8"/>
      <c r="W58" s="495" t="s">
        <v>22</v>
      </c>
      <c r="X58" s="496"/>
      <c r="Y58" s="496"/>
      <c r="Z58" s="496"/>
      <c r="AA58" s="497"/>
      <c r="AB58" s="497"/>
      <c r="AC58" s="497"/>
      <c r="AD58" s="497"/>
      <c r="AE58" s="497"/>
      <c r="AF58" s="497"/>
      <c r="AG58" s="497"/>
      <c r="AH58" s="497"/>
      <c r="AI58" s="497"/>
      <c r="AJ58" s="498"/>
      <c r="AK58" s="499" t="s">
        <v>7</v>
      </c>
      <c r="AL58" s="500"/>
      <c r="AM58" s="501"/>
      <c r="AN58" s="501"/>
      <c r="AO58" s="71" t="s">
        <v>23</v>
      </c>
      <c r="AP58" s="501"/>
      <c r="AQ58" s="501"/>
      <c r="AR58" s="501"/>
      <c r="AS58" s="501"/>
      <c r="AT58" s="71" t="s">
        <v>9</v>
      </c>
      <c r="AU58" s="72"/>
      <c r="AV58" s="72"/>
      <c r="AW58" s="71"/>
      <c r="AX58" s="71"/>
      <c r="AY58" s="71"/>
      <c r="AZ58" s="71"/>
      <c r="BA58" s="71"/>
      <c r="BB58" s="71"/>
      <c r="BC58" s="71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3"/>
      <c r="BR58" s="73"/>
      <c r="BS58" s="73"/>
      <c r="BT58" s="73"/>
      <c r="BU58" s="502"/>
      <c r="BV58" s="503"/>
      <c r="BW58" s="503"/>
      <c r="BX58" s="503"/>
      <c r="BY58" s="503"/>
      <c r="BZ58" s="503"/>
      <c r="CA58" s="503"/>
      <c r="CB58" s="503"/>
      <c r="CC58" s="503"/>
      <c r="CD58" s="503"/>
      <c r="CE58" s="503"/>
      <c r="CF58" s="503"/>
      <c r="CG58" s="503"/>
      <c r="CH58" s="503"/>
      <c r="CI58" s="503"/>
      <c r="CJ58" s="503"/>
      <c r="CK58" s="504"/>
    </row>
    <row r="59" spans="2:89" ht="17.45" customHeight="1" x14ac:dyDescent="0.15">
      <c r="B59" s="391"/>
      <c r="C59" s="392"/>
      <c r="D59" s="480"/>
      <c r="E59" s="481"/>
      <c r="F59" s="481"/>
      <c r="G59" s="481"/>
      <c r="H59" s="481"/>
      <c r="I59" s="482"/>
      <c r="J59" s="489"/>
      <c r="K59" s="490"/>
      <c r="L59" s="490"/>
      <c r="M59" s="490"/>
      <c r="N59" s="490"/>
      <c r="O59" s="490"/>
      <c r="P59" s="490"/>
      <c r="Q59" s="490"/>
      <c r="R59" s="490"/>
      <c r="S59" s="490"/>
      <c r="T59" s="490"/>
      <c r="U59" s="490"/>
      <c r="V59" s="491"/>
      <c r="W59" s="523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AH59" s="524"/>
      <c r="AI59" s="524"/>
      <c r="AJ59" s="525"/>
      <c r="AK59" s="517"/>
      <c r="AL59" s="518"/>
      <c r="AM59" s="518"/>
      <c r="AN59" s="518"/>
      <c r="AO59" s="518"/>
      <c r="AP59" s="518"/>
      <c r="AQ59" s="518"/>
      <c r="AR59" s="518"/>
      <c r="AS59" s="518"/>
      <c r="AT59" s="518"/>
      <c r="AU59" s="518"/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18"/>
      <c r="BG59" s="518"/>
      <c r="BH59" s="518"/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8"/>
      <c r="BT59" s="518"/>
      <c r="BU59" s="505"/>
      <c r="BV59" s="506"/>
      <c r="BW59" s="506"/>
      <c r="BX59" s="506"/>
      <c r="BY59" s="506"/>
      <c r="BZ59" s="506"/>
      <c r="CA59" s="506"/>
      <c r="CB59" s="506"/>
      <c r="CC59" s="506"/>
      <c r="CD59" s="506"/>
      <c r="CE59" s="506"/>
      <c r="CF59" s="506"/>
      <c r="CG59" s="506"/>
      <c r="CH59" s="506"/>
      <c r="CI59" s="506"/>
      <c r="CJ59" s="506"/>
      <c r="CK59" s="507"/>
    </row>
    <row r="60" spans="2:89" ht="17.45" customHeight="1" x14ac:dyDescent="0.15">
      <c r="B60" s="391"/>
      <c r="C60" s="392"/>
      <c r="D60" s="483"/>
      <c r="E60" s="484"/>
      <c r="F60" s="484"/>
      <c r="G60" s="484"/>
      <c r="H60" s="484"/>
      <c r="I60" s="485"/>
      <c r="J60" s="492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4"/>
      <c r="W60" s="514"/>
      <c r="X60" s="515"/>
      <c r="Y60" s="515"/>
      <c r="Z60" s="515"/>
      <c r="AA60" s="515"/>
      <c r="AB60" s="515"/>
      <c r="AC60" s="515"/>
      <c r="AD60" s="515"/>
      <c r="AE60" s="515"/>
      <c r="AF60" s="515"/>
      <c r="AG60" s="515"/>
      <c r="AH60" s="515"/>
      <c r="AI60" s="515"/>
      <c r="AJ60" s="516"/>
      <c r="AK60" s="520"/>
      <c r="AL60" s="521"/>
      <c r="AM60" s="521"/>
      <c r="AN60" s="521"/>
      <c r="AO60" s="521"/>
      <c r="AP60" s="521"/>
      <c r="AQ60" s="521"/>
      <c r="AR60" s="521"/>
      <c r="AS60" s="521"/>
      <c r="AT60" s="521"/>
      <c r="AU60" s="521"/>
      <c r="AV60" s="521"/>
      <c r="AW60" s="521"/>
      <c r="AX60" s="521"/>
      <c r="AY60" s="521"/>
      <c r="AZ60" s="521"/>
      <c r="BA60" s="521"/>
      <c r="BB60" s="521"/>
      <c r="BC60" s="521"/>
      <c r="BD60" s="521"/>
      <c r="BE60" s="521"/>
      <c r="BF60" s="521"/>
      <c r="BG60" s="521"/>
      <c r="BH60" s="521"/>
      <c r="BI60" s="521"/>
      <c r="BJ60" s="521"/>
      <c r="BK60" s="521"/>
      <c r="BL60" s="521"/>
      <c r="BM60" s="521"/>
      <c r="BN60" s="521"/>
      <c r="BO60" s="521"/>
      <c r="BP60" s="521"/>
      <c r="BQ60" s="521"/>
      <c r="BR60" s="521"/>
      <c r="BS60" s="521"/>
      <c r="BT60" s="521"/>
      <c r="BU60" s="508"/>
      <c r="BV60" s="509"/>
      <c r="BW60" s="509"/>
      <c r="BX60" s="509"/>
      <c r="BY60" s="509"/>
      <c r="BZ60" s="509"/>
      <c r="CA60" s="509"/>
      <c r="CB60" s="509"/>
      <c r="CC60" s="509"/>
      <c r="CD60" s="509"/>
      <c r="CE60" s="509"/>
      <c r="CF60" s="509"/>
      <c r="CG60" s="509"/>
      <c r="CH60" s="509"/>
      <c r="CI60" s="509"/>
      <c r="CJ60" s="509"/>
      <c r="CK60" s="510"/>
    </row>
    <row r="61" spans="2:89" ht="17.45" customHeight="1" x14ac:dyDescent="0.15">
      <c r="B61" s="391">
        <v>13</v>
      </c>
      <c r="C61" s="392"/>
      <c r="D61" s="477" t="str">
        <f>IF(J61="","",VLOOKUP(J61,Sheet3!D8:G24,4,0))</f>
        <v/>
      </c>
      <c r="E61" s="478"/>
      <c r="F61" s="478"/>
      <c r="G61" s="478"/>
      <c r="H61" s="478"/>
      <c r="I61" s="479"/>
      <c r="J61" s="486"/>
      <c r="K61" s="487"/>
      <c r="L61" s="487"/>
      <c r="M61" s="487"/>
      <c r="N61" s="487"/>
      <c r="O61" s="487"/>
      <c r="P61" s="487"/>
      <c r="Q61" s="487"/>
      <c r="R61" s="487"/>
      <c r="S61" s="487"/>
      <c r="T61" s="487"/>
      <c r="U61" s="487"/>
      <c r="V61" s="488"/>
      <c r="W61" s="495" t="s">
        <v>22</v>
      </c>
      <c r="X61" s="496"/>
      <c r="Y61" s="496"/>
      <c r="Z61" s="496"/>
      <c r="AA61" s="497"/>
      <c r="AB61" s="497"/>
      <c r="AC61" s="497"/>
      <c r="AD61" s="497"/>
      <c r="AE61" s="497"/>
      <c r="AF61" s="497"/>
      <c r="AG61" s="497"/>
      <c r="AH61" s="497"/>
      <c r="AI61" s="497"/>
      <c r="AJ61" s="498"/>
      <c r="AK61" s="499" t="s">
        <v>7</v>
      </c>
      <c r="AL61" s="500"/>
      <c r="AM61" s="501"/>
      <c r="AN61" s="501"/>
      <c r="AO61" s="71" t="s">
        <v>23</v>
      </c>
      <c r="AP61" s="501"/>
      <c r="AQ61" s="501"/>
      <c r="AR61" s="501"/>
      <c r="AS61" s="501"/>
      <c r="AT61" s="71" t="s">
        <v>9</v>
      </c>
      <c r="AU61" s="72"/>
      <c r="AV61" s="72"/>
      <c r="AW61" s="71"/>
      <c r="AX61" s="71"/>
      <c r="AY61" s="71"/>
      <c r="AZ61" s="71"/>
      <c r="BA61" s="71"/>
      <c r="BB61" s="71"/>
      <c r="BC61" s="71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3"/>
      <c r="BR61" s="73"/>
      <c r="BS61" s="73"/>
      <c r="BT61" s="73"/>
      <c r="BU61" s="502"/>
      <c r="BV61" s="503"/>
      <c r="BW61" s="503"/>
      <c r="BX61" s="503"/>
      <c r="BY61" s="503"/>
      <c r="BZ61" s="503"/>
      <c r="CA61" s="503"/>
      <c r="CB61" s="503"/>
      <c r="CC61" s="503"/>
      <c r="CD61" s="503"/>
      <c r="CE61" s="503"/>
      <c r="CF61" s="503"/>
      <c r="CG61" s="503"/>
      <c r="CH61" s="503"/>
      <c r="CI61" s="503"/>
      <c r="CJ61" s="503"/>
      <c r="CK61" s="504"/>
    </row>
    <row r="62" spans="2:89" ht="17.45" customHeight="1" x14ac:dyDescent="0.15">
      <c r="B62" s="391"/>
      <c r="C62" s="392"/>
      <c r="D62" s="480"/>
      <c r="E62" s="481"/>
      <c r="F62" s="481"/>
      <c r="G62" s="481"/>
      <c r="H62" s="481"/>
      <c r="I62" s="482"/>
      <c r="J62" s="489"/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1"/>
      <c r="W62" s="523"/>
      <c r="X62" s="524"/>
      <c r="Y62" s="524"/>
      <c r="Z62" s="524"/>
      <c r="AA62" s="524"/>
      <c r="AB62" s="524"/>
      <c r="AC62" s="524"/>
      <c r="AD62" s="524"/>
      <c r="AE62" s="524"/>
      <c r="AF62" s="524"/>
      <c r="AG62" s="524"/>
      <c r="AH62" s="524"/>
      <c r="AI62" s="524"/>
      <c r="AJ62" s="525"/>
      <c r="AK62" s="517"/>
      <c r="AL62" s="518"/>
      <c r="AM62" s="518"/>
      <c r="AN62" s="518"/>
      <c r="AO62" s="518"/>
      <c r="AP62" s="518"/>
      <c r="AQ62" s="518"/>
      <c r="AR62" s="518"/>
      <c r="AS62" s="518"/>
      <c r="AT62" s="518"/>
      <c r="AU62" s="518"/>
      <c r="AV62" s="518"/>
      <c r="AW62" s="518"/>
      <c r="AX62" s="518"/>
      <c r="AY62" s="518"/>
      <c r="AZ62" s="518"/>
      <c r="BA62" s="518"/>
      <c r="BB62" s="518"/>
      <c r="BC62" s="518"/>
      <c r="BD62" s="518"/>
      <c r="BE62" s="518"/>
      <c r="BF62" s="518"/>
      <c r="BG62" s="518"/>
      <c r="BH62" s="518"/>
      <c r="BI62" s="518"/>
      <c r="BJ62" s="518"/>
      <c r="BK62" s="518"/>
      <c r="BL62" s="518"/>
      <c r="BM62" s="518"/>
      <c r="BN62" s="518"/>
      <c r="BO62" s="518"/>
      <c r="BP62" s="518"/>
      <c r="BQ62" s="518"/>
      <c r="BR62" s="518"/>
      <c r="BS62" s="518"/>
      <c r="BT62" s="518"/>
      <c r="BU62" s="505"/>
      <c r="BV62" s="506"/>
      <c r="BW62" s="506"/>
      <c r="BX62" s="506"/>
      <c r="BY62" s="506"/>
      <c r="BZ62" s="506"/>
      <c r="CA62" s="506"/>
      <c r="CB62" s="506"/>
      <c r="CC62" s="506"/>
      <c r="CD62" s="506"/>
      <c r="CE62" s="506"/>
      <c r="CF62" s="506"/>
      <c r="CG62" s="506"/>
      <c r="CH62" s="506"/>
      <c r="CI62" s="506"/>
      <c r="CJ62" s="506"/>
      <c r="CK62" s="507"/>
    </row>
    <row r="63" spans="2:89" ht="17.45" customHeight="1" x14ac:dyDescent="0.15">
      <c r="B63" s="391"/>
      <c r="C63" s="392"/>
      <c r="D63" s="483"/>
      <c r="E63" s="484"/>
      <c r="F63" s="484"/>
      <c r="G63" s="484"/>
      <c r="H63" s="484"/>
      <c r="I63" s="485"/>
      <c r="J63" s="492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4"/>
      <c r="W63" s="514"/>
      <c r="X63" s="515"/>
      <c r="Y63" s="515"/>
      <c r="Z63" s="515"/>
      <c r="AA63" s="515"/>
      <c r="AB63" s="515"/>
      <c r="AC63" s="515"/>
      <c r="AD63" s="515"/>
      <c r="AE63" s="515"/>
      <c r="AF63" s="515"/>
      <c r="AG63" s="515"/>
      <c r="AH63" s="515"/>
      <c r="AI63" s="515"/>
      <c r="AJ63" s="516"/>
      <c r="AK63" s="520"/>
      <c r="AL63" s="521"/>
      <c r="AM63" s="521"/>
      <c r="AN63" s="521"/>
      <c r="AO63" s="521"/>
      <c r="AP63" s="521"/>
      <c r="AQ63" s="521"/>
      <c r="AR63" s="521"/>
      <c r="AS63" s="521"/>
      <c r="AT63" s="521"/>
      <c r="AU63" s="521"/>
      <c r="AV63" s="521"/>
      <c r="AW63" s="521"/>
      <c r="AX63" s="521"/>
      <c r="AY63" s="521"/>
      <c r="AZ63" s="521"/>
      <c r="BA63" s="521"/>
      <c r="BB63" s="521"/>
      <c r="BC63" s="521"/>
      <c r="BD63" s="521"/>
      <c r="BE63" s="521"/>
      <c r="BF63" s="521"/>
      <c r="BG63" s="521"/>
      <c r="BH63" s="521"/>
      <c r="BI63" s="521"/>
      <c r="BJ63" s="521"/>
      <c r="BK63" s="521"/>
      <c r="BL63" s="521"/>
      <c r="BM63" s="521"/>
      <c r="BN63" s="521"/>
      <c r="BO63" s="521"/>
      <c r="BP63" s="521"/>
      <c r="BQ63" s="521"/>
      <c r="BR63" s="521"/>
      <c r="BS63" s="521"/>
      <c r="BT63" s="521"/>
      <c r="BU63" s="508"/>
      <c r="BV63" s="509"/>
      <c r="BW63" s="509"/>
      <c r="BX63" s="509"/>
      <c r="BY63" s="509"/>
      <c r="BZ63" s="509"/>
      <c r="CA63" s="509"/>
      <c r="CB63" s="509"/>
      <c r="CC63" s="509"/>
      <c r="CD63" s="509"/>
      <c r="CE63" s="509"/>
      <c r="CF63" s="509"/>
      <c r="CG63" s="509"/>
      <c r="CH63" s="509"/>
      <c r="CI63" s="509"/>
      <c r="CJ63" s="509"/>
      <c r="CK63" s="510"/>
    </row>
    <row r="64" spans="2:89" ht="17.45" customHeight="1" x14ac:dyDescent="0.15">
      <c r="B64" s="391">
        <v>14</v>
      </c>
      <c r="C64" s="392"/>
      <c r="D64" s="477" t="str">
        <f>IF(J64="","",VLOOKUP(J64,Sheet3!D8:G24,4,0))</f>
        <v/>
      </c>
      <c r="E64" s="478"/>
      <c r="F64" s="478"/>
      <c r="G64" s="478"/>
      <c r="H64" s="478"/>
      <c r="I64" s="479"/>
      <c r="J64" s="486"/>
      <c r="K64" s="487"/>
      <c r="L64" s="487"/>
      <c r="M64" s="487"/>
      <c r="N64" s="487"/>
      <c r="O64" s="487"/>
      <c r="P64" s="487"/>
      <c r="Q64" s="487"/>
      <c r="R64" s="487"/>
      <c r="S64" s="487"/>
      <c r="T64" s="487"/>
      <c r="U64" s="487"/>
      <c r="V64" s="488"/>
      <c r="W64" s="495" t="s">
        <v>22</v>
      </c>
      <c r="X64" s="496"/>
      <c r="Y64" s="496"/>
      <c r="Z64" s="496"/>
      <c r="AA64" s="497"/>
      <c r="AB64" s="497"/>
      <c r="AC64" s="497"/>
      <c r="AD64" s="497"/>
      <c r="AE64" s="497"/>
      <c r="AF64" s="497"/>
      <c r="AG64" s="497"/>
      <c r="AH64" s="497"/>
      <c r="AI64" s="497"/>
      <c r="AJ64" s="498"/>
      <c r="AK64" s="499" t="s">
        <v>7</v>
      </c>
      <c r="AL64" s="500"/>
      <c r="AM64" s="501"/>
      <c r="AN64" s="501"/>
      <c r="AO64" s="71" t="s">
        <v>23</v>
      </c>
      <c r="AP64" s="501"/>
      <c r="AQ64" s="501"/>
      <c r="AR64" s="501"/>
      <c r="AS64" s="501"/>
      <c r="AT64" s="71" t="s">
        <v>9</v>
      </c>
      <c r="AU64" s="72"/>
      <c r="AV64" s="72"/>
      <c r="AW64" s="71"/>
      <c r="AX64" s="71"/>
      <c r="AY64" s="71"/>
      <c r="AZ64" s="71"/>
      <c r="BA64" s="71"/>
      <c r="BB64" s="71"/>
      <c r="BC64" s="71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3"/>
      <c r="BR64" s="73"/>
      <c r="BS64" s="73"/>
      <c r="BT64" s="73"/>
      <c r="BU64" s="502"/>
      <c r="BV64" s="503"/>
      <c r="BW64" s="503"/>
      <c r="BX64" s="503"/>
      <c r="BY64" s="503"/>
      <c r="BZ64" s="503"/>
      <c r="CA64" s="503"/>
      <c r="CB64" s="503"/>
      <c r="CC64" s="503"/>
      <c r="CD64" s="503"/>
      <c r="CE64" s="503"/>
      <c r="CF64" s="503"/>
      <c r="CG64" s="503"/>
      <c r="CH64" s="503"/>
      <c r="CI64" s="503"/>
      <c r="CJ64" s="503"/>
      <c r="CK64" s="504"/>
    </row>
    <row r="65" spans="2:89" ht="17.45" customHeight="1" x14ac:dyDescent="0.15">
      <c r="B65" s="391"/>
      <c r="C65" s="392"/>
      <c r="D65" s="480"/>
      <c r="E65" s="481"/>
      <c r="F65" s="481"/>
      <c r="G65" s="481"/>
      <c r="H65" s="481"/>
      <c r="I65" s="482"/>
      <c r="J65" s="489"/>
      <c r="K65" s="490"/>
      <c r="L65" s="490"/>
      <c r="M65" s="490"/>
      <c r="N65" s="490"/>
      <c r="O65" s="490"/>
      <c r="P65" s="490"/>
      <c r="Q65" s="490"/>
      <c r="R65" s="490"/>
      <c r="S65" s="490"/>
      <c r="T65" s="490"/>
      <c r="U65" s="490"/>
      <c r="V65" s="491"/>
      <c r="W65" s="523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AH65" s="524"/>
      <c r="AI65" s="524"/>
      <c r="AJ65" s="525"/>
      <c r="AK65" s="517"/>
      <c r="AL65" s="518"/>
      <c r="AM65" s="518"/>
      <c r="AN65" s="518"/>
      <c r="AO65" s="518"/>
      <c r="AP65" s="518"/>
      <c r="AQ65" s="518"/>
      <c r="AR65" s="518"/>
      <c r="AS65" s="518"/>
      <c r="AT65" s="518"/>
      <c r="AU65" s="518"/>
      <c r="AV65" s="518"/>
      <c r="AW65" s="518"/>
      <c r="AX65" s="518"/>
      <c r="AY65" s="518"/>
      <c r="AZ65" s="518"/>
      <c r="BA65" s="518"/>
      <c r="BB65" s="518"/>
      <c r="BC65" s="518"/>
      <c r="BD65" s="518"/>
      <c r="BE65" s="518"/>
      <c r="BF65" s="518"/>
      <c r="BG65" s="518"/>
      <c r="BH65" s="518"/>
      <c r="BI65" s="518"/>
      <c r="BJ65" s="518"/>
      <c r="BK65" s="518"/>
      <c r="BL65" s="518"/>
      <c r="BM65" s="518"/>
      <c r="BN65" s="518"/>
      <c r="BO65" s="518"/>
      <c r="BP65" s="518"/>
      <c r="BQ65" s="518"/>
      <c r="BR65" s="518"/>
      <c r="BS65" s="518"/>
      <c r="BT65" s="518"/>
      <c r="BU65" s="505"/>
      <c r="BV65" s="506"/>
      <c r="BW65" s="506"/>
      <c r="BX65" s="506"/>
      <c r="BY65" s="506"/>
      <c r="BZ65" s="506"/>
      <c r="CA65" s="506"/>
      <c r="CB65" s="506"/>
      <c r="CC65" s="506"/>
      <c r="CD65" s="506"/>
      <c r="CE65" s="506"/>
      <c r="CF65" s="506"/>
      <c r="CG65" s="506"/>
      <c r="CH65" s="506"/>
      <c r="CI65" s="506"/>
      <c r="CJ65" s="506"/>
      <c r="CK65" s="507"/>
    </row>
    <row r="66" spans="2:89" ht="17.45" customHeight="1" x14ac:dyDescent="0.15">
      <c r="B66" s="391"/>
      <c r="C66" s="392"/>
      <c r="D66" s="483"/>
      <c r="E66" s="484"/>
      <c r="F66" s="484"/>
      <c r="G66" s="484"/>
      <c r="H66" s="484"/>
      <c r="I66" s="485"/>
      <c r="J66" s="492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4"/>
      <c r="W66" s="514"/>
      <c r="X66" s="515"/>
      <c r="Y66" s="515"/>
      <c r="Z66" s="515"/>
      <c r="AA66" s="515"/>
      <c r="AB66" s="515"/>
      <c r="AC66" s="515"/>
      <c r="AD66" s="515"/>
      <c r="AE66" s="515"/>
      <c r="AF66" s="515"/>
      <c r="AG66" s="515"/>
      <c r="AH66" s="515"/>
      <c r="AI66" s="515"/>
      <c r="AJ66" s="516"/>
      <c r="AK66" s="520"/>
      <c r="AL66" s="521"/>
      <c r="AM66" s="521"/>
      <c r="AN66" s="521"/>
      <c r="AO66" s="521"/>
      <c r="AP66" s="521"/>
      <c r="AQ66" s="521"/>
      <c r="AR66" s="521"/>
      <c r="AS66" s="521"/>
      <c r="AT66" s="521"/>
      <c r="AU66" s="521"/>
      <c r="AV66" s="521"/>
      <c r="AW66" s="521"/>
      <c r="AX66" s="521"/>
      <c r="AY66" s="521"/>
      <c r="AZ66" s="521"/>
      <c r="BA66" s="521"/>
      <c r="BB66" s="521"/>
      <c r="BC66" s="521"/>
      <c r="BD66" s="521"/>
      <c r="BE66" s="521"/>
      <c r="BF66" s="521"/>
      <c r="BG66" s="521"/>
      <c r="BH66" s="521"/>
      <c r="BI66" s="521"/>
      <c r="BJ66" s="521"/>
      <c r="BK66" s="521"/>
      <c r="BL66" s="521"/>
      <c r="BM66" s="521"/>
      <c r="BN66" s="521"/>
      <c r="BO66" s="521"/>
      <c r="BP66" s="521"/>
      <c r="BQ66" s="521"/>
      <c r="BR66" s="521"/>
      <c r="BS66" s="521"/>
      <c r="BT66" s="521"/>
      <c r="BU66" s="508"/>
      <c r="BV66" s="509"/>
      <c r="BW66" s="509"/>
      <c r="BX66" s="509"/>
      <c r="BY66" s="509"/>
      <c r="BZ66" s="509"/>
      <c r="CA66" s="509"/>
      <c r="CB66" s="509"/>
      <c r="CC66" s="509"/>
      <c r="CD66" s="509"/>
      <c r="CE66" s="509"/>
      <c r="CF66" s="509"/>
      <c r="CG66" s="509"/>
      <c r="CH66" s="509"/>
      <c r="CI66" s="509"/>
      <c r="CJ66" s="509"/>
      <c r="CK66" s="510"/>
    </row>
    <row r="67" spans="2:89" ht="17.45" customHeight="1" x14ac:dyDescent="0.15">
      <c r="B67" s="391">
        <v>15</v>
      </c>
      <c r="C67" s="392"/>
      <c r="D67" s="477" t="str">
        <f>IF(J67="","",VLOOKUP(J67,Sheet3!D8:G24,4,0))</f>
        <v/>
      </c>
      <c r="E67" s="478"/>
      <c r="F67" s="478"/>
      <c r="G67" s="478"/>
      <c r="H67" s="478"/>
      <c r="I67" s="479"/>
      <c r="J67" s="486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8"/>
      <c r="W67" s="495" t="s">
        <v>22</v>
      </c>
      <c r="X67" s="496"/>
      <c r="Y67" s="496"/>
      <c r="Z67" s="496"/>
      <c r="AA67" s="497"/>
      <c r="AB67" s="497"/>
      <c r="AC67" s="497"/>
      <c r="AD67" s="497"/>
      <c r="AE67" s="497"/>
      <c r="AF67" s="497"/>
      <c r="AG67" s="497"/>
      <c r="AH67" s="497"/>
      <c r="AI67" s="497"/>
      <c r="AJ67" s="498"/>
      <c r="AK67" s="499" t="s">
        <v>7</v>
      </c>
      <c r="AL67" s="500"/>
      <c r="AM67" s="501"/>
      <c r="AN67" s="501"/>
      <c r="AO67" s="71" t="s">
        <v>23</v>
      </c>
      <c r="AP67" s="501"/>
      <c r="AQ67" s="501"/>
      <c r="AR67" s="501"/>
      <c r="AS67" s="501"/>
      <c r="AT67" s="71" t="s">
        <v>9</v>
      </c>
      <c r="AU67" s="72"/>
      <c r="AV67" s="72"/>
      <c r="AW67" s="71"/>
      <c r="AX67" s="71"/>
      <c r="AY67" s="71"/>
      <c r="AZ67" s="71"/>
      <c r="BA67" s="71"/>
      <c r="BB67" s="71"/>
      <c r="BC67" s="71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3"/>
      <c r="BR67" s="73"/>
      <c r="BS67" s="73"/>
      <c r="BT67" s="73"/>
      <c r="BU67" s="502"/>
      <c r="BV67" s="503"/>
      <c r="BW67" s="503"/>
      <c r="BX67" s="503"/>
      <c r="BY67" s="503"/>
      <c r="BZ67" s="503"/>
      <c r="CA67" s="503"/>
      <c r="CB67" s="503"/>
      <c r="CC67" s="503"/>
      <c r="CD67" s="503"/>
      <c r="CE67" s="503"/>
      <c r="CF67" s="503"/>
      <c r="CG67" s="503"/>
      <c r="CH67" s="503"/>
      <c r="CI67" s="503"/>
      <c r="CJ67" s="503"/>
      <c r="CK67" s="504"/>
    </row>
    <row r="68" spans="2:89" ht="17.45" customHeight="1" x14ac:dyDescent="0.15">
      <c r="B68" s="391"/>
      <c r="C68" s="392"/>
      <c r="D68" s="480"/>
      <c r="E68" s="481"/>
      <c r="F68" s="481"/>
      <c r="G68" s="481"/>
      <c r="H68" s="481"/>
      <c r="I68" s="482"/>
      <c r="J68" s="489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1"/>
      <c r="W68" s="523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5"/>
      <c r="AK68" s="517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8"/>
      <c r="BJ68" s="518"/>
      <c r="BK68" s="518"/>
      <c r="BL68" s="518"/>
      <c r="BM68" s="518"/>
      <c r="BN68" s="518"/>
      <c r="BO68" s="518"/>
      <c r="BP68" s="518"/>
      <c r="BQ68" s="518"/>
      <c r="BR68" s="518"/>
      <c r="BS68" s="518"/>
      <c r="BT68" s="518"/>
      <c r="BU68" s="505"/>
      <c r="BV68" s="506"/>
      <c r="BW68" s="506"/>
      <c r="BX68" s="506"/>
      <c r="BY68" s="506"/>
      <c r="BZ68" s="506"/>
      <c r="CA68" s="506"/>
      <c r="CB68" s="506"/>
      <c r="CC68" s="506"/>
      <c r="CD68" s="506"/>
      <c r="CE68" s="506"/>
      <c r="CF68" s="506"/>
      <c r="CG68" s="506"/>
      <c r="CH68" s="506"/>
      <c r="CI68" s="506"/>
      <c r="CJ68" s="506"/>
      <c r="CK68" s="507"/>
    </row>
    <row r="69" spans="2:89" ht="17.45" customHeight="1" x14ac:dyDescent="0.15">
      <c r="B69" s="391"/>
      <c r="C69" s="392"/>
      <c r="D69" s="483"/>
      <c r="E69" s="484"/>
      <c r="F69" s="484"/>
      <c r="G69" s="484"/>
      <c r="H69" s="484"/>
      <c r="I69" s="485"/>
      <c r="J69" s="492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4"/>
      <c r="W69" s="514"/>
      <c r="X69" s="515"/>
      <c r="Y69" s="515"/>
      <c r="Z69" s="515"/>
      <c r="AA69" s="515"/>
      <c r="AB69" s="515"/>
      <c r="AC69" s="515"/>
      <c r="AD69" s="515"/>
      <c r="AE69" s="515"/>
      <c r="AF69" s="515"/>
      <c r="AG69" s="515"/>
      <c r="AH69" s="515"/>
      <c r="AI69" s="515"/>
      <c r="AJ69" s="516"/>
      <c r="AK69" s="520"/>
      <c r="AL69" s="521"/>
      <c r="AM69" s="521"/>
      <c r="AN69" s="521"/>
      <c r="AO69" s="521"/>
      <c r="AP69" s="521"/>
      <c r="AQ69" s="521"/>
      <c r="AR69" s="521"/>
      <c r="AS69" s="521"/>
      <c r="AT69" s="521"/>
      <c r="AU69" s="521"/>
      <c r="AV69" s="521"/>
      <c r="AW69" s="521"/>
      <c r="AX69" s="521"/>
      <c r="AY69" s="521"/>
      <c r="AZ69" s="521"/>
      <c r="BA69" s="521"/>
      <c r="BB69" s="521"/>
      <c r="BC69" s="521"/>
      <c r="BD69" s="521"/>
      <c r="BE69" s="521"/>
      <c r="BF69" s="521"/>
      <c r="BG69" s="521"/>
      <c r="BH69" s="521"/>
      <c r="BI69" s="521"/>
      <c r="BJ69" s="521"/>
      <c r="BK69" s="521"/>
      <c r="BL69" s="521"/>
      <c r="BM69" s="521"/>
      <c r="BN69" s="521"/>
      <c r="BO69" s="521"/>
      <c r="BP69" s="521"/>
      <c r="BQ69" s="521"/>
      <c r="BR69" s="521"/>
      <c r="BS69" s="521"/>
      <c r="BT69" s="521"/>
      <c r="BU69" s="508"/>
      <c r="BV69" s="509"/>
      <c r="BW69" s="509"/>
      <c r="BX69" s="509"/>
      <c r="BY69" s="509"/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10"/>
    </row>
    <row r="70" spans="2:89" ht="17.45" customHeight="1" x14ac:dyDescent="0.15">
      <c r="B70" s="391">
        <v>16</v>
      </c>
      <c r="C70" s="392"/>
      <c r="D70" s="477" t="str">
        <f>IF(J70="","",VLOOKUP(J70,Sheet3!D8:G24,4,0))</f>
        <v/>
      </c>
      <c r="E70" s="478"/>
      <c r="F70" s="478"/>
      <c r="G70" s="478"/>
      <c r="H70" s="478"/>
      <c r="I70" s="479"/>
      <c r="J70" s="486"/>
      <c r="K70" s="487"/>
      <c r="L70" s="487"/>
      <c r="M70" s="487"/>
      <c r="N70" s="487"/>
      <c r="O70" s="487"/>
      <c r="P70" s="487"/>
      <c r="Q70" s="487"/>
      <c r="R70" s="487"/>
      <c r="S70" s="487"/>
      <c r="T70" s="487"/>
      <c r="U70" s="487"/>
      <c r="V70" s="488"/>
      <c r="W70" s="495" t="s">
        <v>22</v>
      </c>
      <c r="X70" s="496"/>
      <c r="Y70" s="496"/>
      <c r="Z70" s="496"/>
      <c r="AA70" s="497"/>
      <c r="AB70" s="497"/>
      <c r="AC70" s="497"/>
      <c r="AD70" s="497"/>
      <c r="AE70" s="497"/>
      <c r="AF70" s="497"/>
      <c r="AG70" s="497"/>
      <c r="AH70" s="497"/>
      <c r="AI70" s="497"/>
      <c r="AJ70" s="498"/>
      <c r="AK70" s="499" t="s">
        <v>7</v>
      </c>
      <c r="AL70" s="500"/>
      <c r="AM70" s="501"/>
      <c r="AN70" s="501"/>
      <c r="AO70" s="71" t="s">
        <v>23</v>
      </c>
      <c r="AP70" s="501"/>
      <c r="AQ70" s="501"/>
      <c r="AR70" s="501"/>
      <c r="AS70" s="501"/>
      <c r="AT70" s="71" t="s">
        <v>9</v>
      </c>
      <c r="AU70" s="72"/>
      <c r="AV70" s="72"/>
      <c r="AW70" s="71"/>
      <c r="AX70" s="71"/>
      <c r="AY70" s="71"/>
      <c r="AZ70" s="71"/>
      <c r="BA70" s="71"/>
      <c r="BB70" s="71"/>
      <c r="BC70" s="71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3"/>
      <c r="BR70" s="73"/>
      <c r="BS70" s="73"/>
      <c r="BT70" s="73"/>
      <c r="BU70" s="502"/>
      <c r="BV70" s="503"/>
      <c r="BW70" s="503"/>
      <c r="BX70" s="503"/>
      <c r="BY70" s="503"/>
      <c r="BZ70" s="503"/>
      <c r="CA70" s="503"/>
      <c r="CB70" s="503"/>
      <c r="CC70" s="503"/>
      <c r="CD70" s="503"/>
      <c r="CE70" s="503"/>
      <c r="CF70" s="503"/>
      <c r="CG70" s="503"/>
      <c r="CH70" s="503"/>
      <c r="CI70" s="503"/>
      <c r="CJ70" s="503"/>
      <c r="CK70" s="504"/>
    </row>
    <row r="71" spans="2:89" ht="17.45" customHeight="1" x14ac:dyDescent="0.15">
      <c r="B71" s="391"/>
      <c r="C71" s="392"/>
      <c r="D71" s="480"/>
      <c r="E71" s="481"/>
      <c r="F71" s="481"/>
      <c r="G71" s="481"/>
      <c r="H71" s="481"/>
      <c r="I71" s="482"/>
      <c r="J71" s="489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1"/>
      <c r="W71" s="523"/>
      <c r="X71" s="524"/>
      <c r="Y71" s="524"/>
      <c r="Z71" s="524"/>
      <c r="AA71" s="524"/>
      <c r="AB71" s="524"/>
      <c r="AC71" s="524"/>
      <c r="AD71" s="524"/>
      <c r="AE71" s="524"/>
      <c r="AF71" s="524"/>
      <c r="AG71" s="524"/>
      <c r="AH71" s="524"/>
      <c r="AI71" s="524"/>
      <c r="AJ71" s="525"/>
      <c r="AK71" s="517"/>
      <c r="AL71" s="518"/>
      <c r="AM71" s="518"/>
      <c r="AN71" s="518"/>
      <c r="AO71" s="518"/>
      <c r="AP71" s="518"/>
      <c r="AQ71" s="518"/>
      <c r="AR71" s="518"/>
      <c r="AS71" s="518"/>
      <c r="AT71" s="518"/>
      <c r="AU71" s="518"/>
      <c r="AV71" s="518"/>
      <c r="AW71" s="518"/>
      <c r="AX71" s="518"/>
      <c r="AY71" s="518"/>
      <c r="AZ71" s="518"/>
      <c r="BA71" s="518"/>
      <c r="BB71" s="518"/>
      <c r="BC71" s="518"/>
      <c r="BD71" s="518"/>
      <c r="BE71" s="518"/>
      <c r="BF71" s="518"/>
      <c r="BG71" s="518"/>
      <c r="BH71" s="518"/>
      <c r="BI71" s="518"/>
      <c r="BJ71" s="518"/>
      <c r="BK71" s="518"/>
      <c r="BL71" s="518"/>
      <c r="BM71" s="518"/>
      <c r="BN71" s="518"/>
      <c r="BO71" s="518"/>
      <c r="BP71" s="518"/>
      <c r="BQ71" s="518"/>
      <c r="BR71" s="518"/>
      <c r="BS71" s="518"/>
      <c r="BT71" s="518"/>
      <c r="BU71" s="505"/>
      <c r="BV71" s="506"/>
      <c r="BW71" s="506"/>
      <c r="BX71" s="506"/>
      <c r="BY71" s="506"/>
      <c r="BZ71" s="506"/>
      <c r="CA71" s="506"/>
      <c r="CB71" s="506"/>
      <c r="CC71" s="506"/>
      <c r="CD71" s="506"/>
      <c r="CE71" s="506"/>
      <c r="CF71" s="506"/>
      <c r="CG71" s="506"/>
      <c r="CH71" s="506"/>
      <c r="CI71" s="506"/>
      <c r="CJ71" s="506"/>
      <c r="CK71" s="507"/>
    </row>
    <row r="72" spans="2:89" ht="17.45" customHeight="1" x14ac:dyDescent="0.15">
      <c r="B72" s="391"/>
      <c r="C72" s="392"/>
      <c r="D72" s="483"/>
      <c r="E72" s="484"/>
      <c r="F72" s="484"/>
      <c r="G72" s="484"/>
      <c r="H72" s="484"/>
      <c r="I72" s="485"/>
      <c r="J72" s="492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4"/>
      <c r="W72" s="514"/>
      <c r="X72" s="515"/>
      <c r="Y72" s="515"/>
      <c r="Z72" s="515"/>
      <c r="AA72" s="515"/>
      <c r="AB72" s="515"/>
      <c r="AC72" s="515"/>
      <c r="AD72" s="515"/>
      <c r="AE72" s="515"/>
      <c r="AF72" s="515"/>
      <c r="AG72" s="515"/>
      <c r="AH72" s="515"/>
      <c r="AI72" s="515"/>
      <c r="AJ72" s="516"/>
      <c r="AK72" s="520"/>
      <c r="AL72" s="521"/>
      <c r="AM72" s="521"/>
      <c r="AN72" s="521"/>
      <c r="AO72" s="521"/>
      <c r="AP72" s="521"/>
      <c r="AQ72" s="521"/>
      <c r="AR72" s="521"/>
      <c r="AS72" s="521"/>
      <c r="AT72" s="521"/>
      <c r="AU72" s="521"/>
      <c r="AV72" s="521"/>
      <c r="AW72" s="521"/>
      <c r="AX72" s="521"/>
      <c r="AY72" s="521"/>
      <c r="AZ72" s="521"/>
      <c r="BA72" s="521"/>
      <c r="BB72" s="521"/>
      <c r="BC72" s="521"/>
      <c r="BD72" s="521"/>
      <c r="BE72" s="521"/>
      <c r="BF72" s="521"/>
      <c r="BG72" s="521"/>
      <c r="BH72" s="521"/>
      <c r="BI72" s="521"/>
      <c r="BJ72" s="521"/>
      <c r="BK72" s="521"/>
      <c r="BL72" s="521"/>
      <c r="BM72" s="521"/>
      <c r="BN72" s="521"/>
      <c r="BO72" s="521"/>
      <c r="BP72" s="521"/>
      <c r="BQ72" s="521"/>
      <c r="BR72" s="521"/>
      <c r="BS72" s="521"/>
      <c r="BT72" s="521"/>
      <c r="BU72" s="508"/>
      <c r="BV72" s="509"/>
      <c r="BW72" s="509"/>
      <c r="BX72" s="509"/>
      <c r="BY72" s="509"/>
      <c r="BZ72" s="509"/>
      <c r="CA72" s="509"/>
      <c r="CB72" s="509"/>
      <c r="CC72" s="509"/>
      <c r="CD72" s="509"/>
      <c r="CE72" s="509"/>
      <c r="CF72" s="509"/>
      <c r="CG72" s="509"/>
      <c r="CH72" s="509"/>
      <c r="CI72" s="509"/>
      <c r="CJ72" s="509"/>
      <c r="CK72" s="510"/>
    </row>
    <row r="73" spans="2:89" ht="17.45" customHeight="1" x14ac:dyDescent="0.15">
      <c r="B73" s="391">
        <v>17</v>
      </c>
      <c r="C73" s="392"/>
      <c r="D73" s="477" t="str">
        <f>IF(J73="","",VLOOKUP(J73,Sheet3!D8:G24,4,0))</f>
        <v/>
      </c>
      <c r="E73" s="478"/>
      <c r="F73" s="478"/>
      <c r="G73" s="478"/>
      <c r="H73" s="478"/>
      <c r="I73" s="479"/>
      <c r="J73" s="486"/>
      <c r="K73" s="487"/>
      <c r="L73" s="487"/>
      <c r="M73" s="487"/>
      <c r="N73" s="487"/>
      <c r="O73" s="487"/>
      <c r="P73" s="487"/>
      <c r="Q73" s="487"/>
      <c r="R73" s="487"/>
      <c r="S73" s="487"/>
      <c r="T73" s="487"/>
      <c r="U73" s="487"/>
      <c r="V73" s="488"/>
      <c r="W73" s="495" t="s">
        <v>22</v>
      </c>
      <c r="X73" s="496"/>
      <c r="Y73" s="496"/>
      <c r="Z73" s="496"/>
      <c r="AA73" s="497"/>
      <c r="AB73" s="497"/>
      <c r="AC73" s="497"/>
      <c r="AD73" s="497"/>
      <c r="AE73" s="497"/>
      <c r="AF73" s="497"/>
      <c r="AG73" s="497"/>
      <c r="AH73" s="497"/>
      <c r="AI73" s="497"/>
      <c r="AJ73" s="498"/>
      <c r="AK73" s="499" t="s">
        <v>7</v>
      </c>
      <c r="AL73" s="500"/>
      <c r="AM73" s="501"/>
      <c r="AN73" s="501"/>
      <c r="AO73" s="71" t="s">
        <v>23</v>
      </c>
      <c r="AP73" s="501"/>
      <c r="AQ73" s="501"/>
      <c r="AR73" s="501"/>
      <c r="AS73" s="501"/>
      <c r="AT73" s="71" t="s">
        <v>9</v>
      </c>
      <c r="AU73" s="72"/>
      <c r="AV73" s="72"/>
      <c r="AW73" s="71"/>
      <c r="AX73" s="71"/>
      <c r="AY73" s="71"/>
      <c r="AZ73" s="71"/>
      <c r="BA73" s="71"/>
      <c r="BB73" s="71"/>
      <c r="BC73" s="71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3"/>
      <c r="BR73" s="73"/>
      <c r="BS73" s="73"/>
      <c r="BT73" s="73"/>
      <c r="BU73" s="502"/>
      <c r="BV73" s="503"/>
      <c r="BW73" s="503"/>
      <c r="BX73" s="503"/>
      <c r="BY73" s="503"/>
      <c r="BZ73" s="503"/>
      <c r="CA73" s="503"/>
      <c r="CB73" s="503"/>
      <c r="CC73" s="503"/>
      <c r="CD73" s="503"/>
      <c r="CE73" s="503"/>
      <c r="CF73" s="503"/>
      <c r="CG73" s="503"/>
      <c r="CH73" s="503"/>
      <c r="CI73" s="503"/>
      <c r="CJ73" s="503"/>
      <c r="CK73" s="504"/>
    </row>
    <row r="74" spans="2:89" ht="17.45" customHeight="1" x14ac:dyDescent="0.15">
      <c r="B74" s="391"/>
      <c r="C74" s="392"/>
      <c r="D74" s="480"/>
      <c r="E74" s="481"/>
      <c r="F74" s="481"/>
      <c r="G74" s="481"/>
      <c r="H74" s="481"/>
      <c r="I74" s="482"/>
      <c r="J74" s="489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  <c r="V74" s="491"/>
      <c r="W74" s="523"/>
      <c r="X74" s="524"/>
      <c r="Y74" s="524"/>
      <c r="Z74" s="524"/>
      <c r="AA74" s="524"/>
      <c r="AB74" s="524"/>
      <c r="AC74" s="524"/>
      <c r="AD74" s="524"/>
      <c r="AE74" s="524"/>
      <c r="AF74" s="524"/>
      <c r="AG74" s="524"/>
      <c r="AH74" s="524"/>
      <c r="AI74" s="524"/>
      <c r="AJ74" s="525"/>
      <c r="AK74" s="517"/>
      <c r="AL74" s="518"/>
      <c r="AM74" s="518"/>
      <c r="AN74" s="518"/>
      <c r="AO74" s="518"/>
      <c r="AP74" s="518"/>
      <c r="AQ74" s="518"/>
      <c r="AR74" s="518"/>
      <c r="AS74" s="518"/>
      <c r="AT74" s="518"/>
      <c r="AU74" s="518"/>
      <c r="AV74" s="518"/>
      <c r="AW74" s="518"/>
      <c r="AX74" s="518"/>
      <c r="AY74" s="518"/>
      <c r="AZ74" s="518"/>
      <c r="BA74" s="518"/>
      <c r="BB74" s="518"/>
      <c r="BC74" s="518"/>
      <c r="BD74" s="518"/>
      <c r="BE74" s="518"/>
      <c r="BF74" s="518"/>
      <c r="BG74" s="518"/>
      <c r="BH74" s="518"/>
      <c r="BI74" s="518"/>
      <c r="BJ74" s="518"/>
      <c r="BK74" s="518"/>
      <c r="BL74" s="518"/>
      <c r="BM74" s="518"/>
      <c r="BN74" s="518"/>
      <c r="BO74" s="518"/>
      <c r="BP74" s="518"/>
      <c r="BQ74" s="518"/>
      <c r="BR74" s="518"/>
      <c r="BS74" s="518"/>
      <c r="BT74" s="518"/>
      <c r="BU74" s="505"/>
      <c r="BV74" s="506"/>
      <c r="BW74" s="506"/>
      <c r="BX74" s="506"/>
      <c r="BY74" s="506"/>
      <c r="BZ74" s="506"/>
      <c r="CA74" s="506"/>
      <c r="CB74" s="506"/>
      <c r="CC74" s="506"/>
      <c r="CD74" s="506"/>
      <c r="CE74" s="506"/>
      <c r="CF74" s="506"/>
      <c r="CG74" s="506"/>
      <c r="CH74" s="506"/>
      <c r="CI74" s="506"/>
      <c r="CJ74" s="506"/>
      <c r="CK74" s="507"/>
    </row>
    <row r="75" spans="2:89" ht="17.45" customHeight="1" x14ac:dyDescent="0.15">
      <c r="B75" s="391"/>
      <c r="C75" s="392"/>
      <c r="D75" s="483"/>
      <c r="E75" s="484"/>
      <c r="F75" s="484"/>
      <c r="G75" s="484"/>
      <c r="H75" s="484"/>
      <c r="I75" s="485"/>
      <c r="J75" s="492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4"/>
      <c r="W75" s="514"/>
      <c r="X75" s="515"/>
      <c r="Y75" s="515"/>
      <c r="Z75" s="515"/>
      <c r="AA75" s="515"/>
      <c r="AB75" s="515"/>
      <c r="AC75" s="515"/>
      <c r="AD75" s="515"/>
      <c r="AE75" s="515"/>
      <c r="AF75" s="515"/>
      <c r="AG75" s="515"/>
      <c r="AH75" s="515"/>
      <c r="AI75" s="515"/>
      <c r="AJ75" s="516"/>
      <c r="AK75" s="520"/>
      <c r="AL75" s="521"/>
      <c r="AM75" s="521"/>
      <c r="AN75" s="521"/>
      <c r="AO75" s="521"/>
      <c r="AP75" s="521"/>
      <c r="AQ75" s="521"/>
      <c r="AR75" s="521"/>
      <c r="AS75" s="521"/>
      <c r="AT75" s="521"/>
      <c r="AU75" s="521"/>
      <c r="AV75" s="521"/>
      <c r="AW75" s="521"/>
      <c r="AX75" s="521"/>
      <c r="AY75" s="521"/>
      <c r="AZ75" s="521"/>
      <c r="BA75" s="521"/>
      <c r="BB75" s="521"/>
      <c r="BC75" s="521"/>
      <c r="BD75" s="521"/>
      <c r="BE75" s="521"/>
      <c r="BF75" s="521"/>
      <c r="BG75" s="521"/>
      <c r="BH75" s="521"/>
      <c r="BI75" s="521"/>
      <c r="BJ75" s="521"/>
      <c r="BK75" s="521"/>
      <c r="BL75" s="521"/>
      <c r="BM75" s="521"/>
      <c r="BN75" s="521"/>
      <c r="BO75" s="521"/>
      <c r="BP75" s="521"/>
      <c r="BQ75" s="521"/>
      <c r="BR75" s="521"/>
      <c r="BS75" s="521"/>
      <c r="BT75" s="521"/>
      <c r="BU75" s="508"/>
      <c r="BV75" s="509"/>
      <c r="BW75" s="509"/>
      <c r="BX75" s="509"/>
      <c r="BY75" s="509"/>
      <c r="BZ75" s="509"/>
      <c r="CA75" s="509"/>
      <c r="CB75" s="509"/>
      <c r="CC75" s="509"/>
      <c r="CD75" s="509"/>
      <c r="CE75" s="509"/>
      <c r="CF75" s="509"/>
      <c r="CG75" s="509"/>
      <c r="CH75" s="509"/>
      <c r="CI75" s="509"/>
      <c r="CJ75" s="509"/>
      <c r="CK75" s="510"/>
    </row>
    <row r="76" spans="2:89" ht="17.45" customHeight="1" x14ac:dyDescent="0.15">
      <c r="B76" s="391">
        <v>18</v>
      </c>
      <c r="C76" s="392"/>
      <c r="D76" s="477" t="str">
        <f>IF(J76="","",VLOOKUP(J76,Sheet3!D8:G24,4,0))</f>
        <v/>
      </c>
      <c r="E76" s="478"/>
      <c r="F76" s="478"/>
      <c r="G76" s="478"/>
      <c r="H76" s="478"/>
      <c r="I76" s="479"/>
      <c r="J76" s="486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8"/>
      <c r="W76" s="495" t="s">
        <v>22</v>
      </c>
      <c r="X76" s="496"/>
      <c r="Y76" s="496"/>
      <c r="Z76" s="496"/>
      <c r="AA76" s="497"/>
      <c r="AB76" s="497"/>
      <c r="AC76" s="497"/>
      <c r="AD76" s="497"/>
      <c r="AE76" s="497"/>
      <c r="AF76" s="497"/>
      <c r="AG76" s="497"/>
      <c r="AH76" s="497"/>
      <c r="AI76" s="497"/>
      <c r="AJ76" s="498"/>
      <c r="AK76" s="499" t="s">
        <v>7</v>
      </c>
      <c r="AL76" s="500"/>
      <c r="AM76" s="501"/>
      <c r="AN76" s="501"/>
      <c r="AO76" s="71" t="s">
        <v>23</v>
      </c>
      <c r="AP76" s="501"/>
      <c r="AQ76" s="501"/>
      <c r="AR76" s="501"/>
      <c r="AS76" s="501"/>
      <c r="AT76" s="71" t="s">
        <v>9</v>
      </c>
      <c r="AU76" s="72"/>
      <c r="AV76" s="72"/>
      <c r="AW76" s="71"/>
      <c r="AX76" s="71"/>
      <c r="AY76" s="71"/>
      <c r="AZ76" s="71"/>
      <c r="BA76" s="71"/>
      <c r="BB76" s="71"/>
      <c r="BC76" s="71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3"/>
      <c r="BR76" s="73"/>
      <c r="BS76" s="73"/>
      <c r="BT76" s="73"/>
      <c r="BU76" s="502"/>
      <c r="BV76" s="503"/>
      <c r="BW76" s="503"/>
      <c r="BX76" s="503"/>
      <c r="BY76" s="503"/>
      <c r="BZ76" s="503"/>
      <c r="CA76" s="503"/>
      <c r="CB76" s="503"/>
      <c r="CC76" s="503"/>
      <c r="CD76" s="503"/>
      <c r="CE76" s="503"/>
      <c r="CF76" s="503"/>
      <c r="CG76" s="503"/>
      <c r="CH76" s="503"/>
      <c r="CI76" s="503"/>
      <c r="CJ76" s="503"/>
      <c r="CK76" s="504"/>
    </row>
    <row r="77" spans="2:89" ht="17.45" customHeight="1" x14ac:dyDescent="0.15">
      <c r="B77" s="391"/>
      <c r="C77" s="392"/>
      <c r="D77" s="480"/>
      <c r="E77" s="481"/>
      <c r="F77" s="481"/>
      <c r="G77" s="481"/>
      <c r="H77" s="481"/>
      <c r="I77" s="482"/>
      <c r="J77" s="489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1"/>
      <c r="W77" s="523"/>
      <c r="X77" s="524"/>
      <c r="Y77" s="524"/>
      <c r="Z77" s="524"/>
      <c r="AA77" s="524"/>
      <c r="AB77" s="524"/>
      <c r="AC77" s="524"/>
      <c r="AD77" s="524"/>
      <c r="AE77" s="524"/>
      <c r="AF77" s="524"/>
      <c r="AG77" s="524"/>
      <c r="AH77" s="524"/>
      <c r="AI77" s="524"/>
      <c r="AJ77" s="525"/>
      <c r="AK77" s="517"/>
      <c r="AL77" s="518"/>
      <c r="AM77" s="518"/>
      <c r="AN77" s="518"/>
      <c r="AO77" s="518"/>
      <c r="AP77" s="518"/>
      <c r="AQ77" s="518"/>
      <c r="AR77" s="518"/>
      <c r="AS77" s="518"/>
      <c r="AT77" s="518"/>
      <c r="AU77" s="518"/>
      <c r="AV77" s="518"/>
      <c r="AW77" s="518"/>
      <c r="AX77" s="518"/>
      <c r="AY77" s="518"/>
      <c r="AZ77" s="518"/>
      <c r="BA77" s="518"/>
      <c r="BB77" s="518"/>
      <c r="BC77" s="518"/>
      <c r="BD77" s="518"/>
      <c r="BE77" s="518"/>
      <c r="BF77" s="518"/>
      <c r="BG77" s="518"/>
      <c r="BH77" s="518"/>
      <c r="BI77" s="518"/>
      <c r="BJ77" s="518"/>
      <c r="BK77" s="518"/>
      <c r="BL77" s="518"/>
      <c r="BM77" s="518"/>
      <c r="BN77" s="518"/>
      <c r="BO77" s="518"/>
      <c r="BP77" s="518"/>
      <c r="BQ77" s="518"/>
      <c r="BR77" s="518"/>
      <c r="BS77" s="518"/>
      <c r="BT77" s="518"/>
      <c r="BU77" s="505"/>
      <c r="BV77" s="506"/>
      <c r="BW77" s="506"/>
      <c r="BX77" s="506"/>
      <c r="BY77" s="506"/>
      <c r="BZ77" s="506"/>
      <c r="CA77" s="506"/>
      <c r="CB77" s="506"/>
      <c r="CC77" s="506"/>
      <c r="CD77" s="506"/>
      <c r="CE77" s="506"/>
      <c r="CF77" s="506"/>
      <c r="CG77" s="506"/>
      <c r="CH77" s="506"/>
      <c r="CI77" s="506"/>
      <c r="CJ77" s="506"/>
      <c r="CK77" s="507"/>
    </row>
    <row r="78" spans="2:89" ht="17.45" customHeight="1" x14ac:dyDescent="0.15">
      <c r="B78" s="391"/>
      <c r="C78" s="392"/>
      <c r="D78" s="483"/>
      <c r="E78" s="484"/>
      <c r="F78" s="484"/>
      <c r="G78" s="484"/>
      <c r="H78" s="484"/>
      <c r="I78" s="485"/>
      <c r="J78" s="492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4"/>
      <c r="W78" s="514"/>
      <c r="X78" s="515"/>
      <c r="Y78" s="515"/>
      <c r="Z78" s="515"/>
      <c r="AA78" s="515"/>
      <c r="AB78" s="515"/>
      <c r="AC78" s="515"/>
      <c r="AD78" s="515"/>
      <c r="AE78" s="515"/>
      <c r="AF78" s="515"/>
      <c r="AG78" s="515"/>
      <c r="AH78" s="515"/>
      <c r="AI78" s="515"/>
      <c r="AJ78" s="516"/>
      <c r="AK78" s="520"/>
      <c r="AL78" s="521"/>
      <c r="AM78" s="521"/>
      <c r="AN78" s="521"/>
      <c r="AO78" s="521"/>
      <c r="AP78" s="521"/>
      <c r="AQ78" s="521"/>
      <c r="AR78" s="521"/>
      <c r="AS78" s="521"/>
      <c r="AT78" s="521"/>
      <c r="AU78" s="521"/>
      <c r="AV78" s="521"/>
      <c r="AW78" s="521"/>
      <c r="AX78" s="521"/>
      <c r="AY78" s="521"/>
      <c r="AZ78" s="521"/>
      <c r="BA78" s="521"/>
      <c r="BB78" s="521"/>
      <c r="BC78" s="521"/>
      <c r="BD78" s="521"/>
      <c r="BE78" s="521"/>
      <c r="BF78" s="521"/>
      <c r="BG78" s="521"/>
      <c r="BH78" s="521"/>
      <c r="BI78" s="521"/>
      <c r="BJ78" s="521"/>
      <c r="BK78" s="521"/>
      <c r="BL78" s="521"/>
      <c r="BM78" s="521"/>
      <c r="BN78" s="521"/>
      <c r="BO78" s="521"/>
      <c r="BP78" s="521"/>
      <c r="BQ78" s="521"/>
      <c r="BR78" s="521"/>
      <c r="BS78" s="521"/>
      <c r="BT78" s="521"/>
      <c r="BU78" s="508"/>
      <c r="BV78" s="509"/>
      <c r="BW78" s="509"/>
      <c r="BX78" s="509"/>
      <c r="BY78" s="509"/>
      <c r="BZ78" s="509"/>
      <c r="CA78" s="509"/>
      <c r="CB78" s="509"/>
      <c r="CC78" s="509"/>
      <c r="CD78" s="509"/>
      <c r="CE78" s="509"/>
      <c r="CF78" s="509"/>
      <c r="CG78" s="509"/>
      <c r="CH78" s="509"/>
      <c r="CI78" s="509"/>
      <c r="CJ78" s="509"/>
      <c r="CK78" s="510"/>
    </row>
    <row r="79" spans="2:89" ht="17.45" customHeight="1" x14ac:dyDescent="0.15">
      <c r="B79" s="391">
        <v>19</v>
      </c>
      <c r="C79" s="392"/>
      <c r="D79" s="477" t="str">
        <f>IF(J79="","",VLOOKUP(J79,Sheet3!D8:G24,4,0))</f>
        <v/>
      </c>
      <c r="E79" s="478"/>
      <c r="F79" s="478"/>
      <c r="G79" s="478"/>
      <c r="H79" s="478"/>
      <c r="I79" s="479"/>
      <c r="J79" s="486"/>
      <c r="K79" s="487"/>
      <c r="L79" s="487"/>
      <c r="M79" s="487"/>
      <c r="N79" s="487"/>
      <c r="O79" s="487"/>
      <c r="P79" s="487"/>
      <c r="Q79" s="487"/>
      <c r="R79" s="487"/>
      <c r="S79" s="487"/>
      <c r="T79" s="487"/>
      <c r="U79" s="487"/>
      <c r="V79" s="488"/>
      <c r="W79" s="495" t="s">
        <v>22</v>
      </c>
      <c r="X79" s="496"/>
      <c r="Y79" s="496"/>
      <c r="Z79" s="496"/>
      <c r="AA79" s="497"/>
      <c r="AB79" s="497"/>
      <c r="AC79" s="497"/>
      <c r="AD79" s="497"/>
      <c r="AE79" s="497"/>
      <c r="AF79" s="497"/>
      <c r="AG79" s="497"/>
      <c r="AH79" s="497"/>
      <c r="AI79" s="497"/>
      <c r="AJ79" s="498"/>
      <c r="AK79" s="499" t="s">
        <v>7</v>
      </c>
      <c r="AL79" s="500"/>
      <c r="AM79" s="501"/>
      <c r="AN79" s="501"/>
      <c r="AO79" s="71" t="s">
        <v>23</v>
      </c>
      <c r="AP79" s="501"/>
      <c r="AQ79" s="501"/>
      <c r="AR79" s="501"/>
      <c r="AS79" s="501"/>
      <c r="AT79" s="71" t="s">
        <v>9</v>
      </c>
      <c r="AU79" s="72"/>
      <c r="AV79" s="72"/>
      <c r="AW79" s="71"/>
      <c r="AX79" s="71"/>
      <c r="AY79" s="71"/>
      <c r="AZ79" s="71"/>
      <c r="BA79" s="71"/>
      <c r="BB79" s="71"/>
      <c r="BC79" s="71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3"/>
      <c r="BR79" s="73"/>
      <c r="BS79" s="73"/>
      <c r="BT79" s="73"/>
      <c r="BU79" s="502"/>
      <c r="BV79" s="503"/>
      <c r="BW79" s="503"/>
      <c r="BX79" s="503"/>
      <c r="BY79" s="503"/>
      <c r="BZ79" s="503"/>
      <c r="CA79" s="503"/>
      <c r="CB79" s="503"/>
      <c r="CC79" s="503"/>
      <c r="CD79" s="503"/>
      <c r="CE79" s="503"/>
      <c r="CF79" s="503"/>
      <c r="CG79" s="503"/>
      <c r="CH79" s="503"/>
      <c r="CI79" s="503"/>
      <c r="CJ79" s="503"/>
      <c r="CK79" s="504"/>
    </row>
    <row r="80" spans="2:89" ht="17.45" customHeight="1" x14ac:dyDescent="0.15">
      <c r="B80" s="391"/>
      <c r="C80" s="392"/>
      <c r="D80" s="480"/>
      <c r="E80" s="481"/>
      <c r="F80" s="481"/>
      <c r="G80" s="481"/>
      <c r="H80" s="481"/>
      <c r="I80" s="482"/>
      <c r="J80" s="489"/>
      <c r="K80" s="490"/>
      <c r="L80" s="490"/>
      <c r="M80" s="490"/>
      <c r="N80" s="490"/>
      <c r="O80" s="490"/>
      <c r="P80" s="490"/>
      <c r="Q80" s="490"/>
      <c r="R80" s="490"/>
      <c r="S80" s="490"/>
      <c r="T80" s="490"/>
      <c r="U80" s="490"/>
      <c r="V80" s="491"/>
      <c r="W80" s="523"/>
      <c r="X80" s="524"/>
      <c r="Y80" s="524"/>
      <c r="Z80" s="524"/>
      <c r="AA80" s="524"/>
      <c r="AB80" s="524"/>
      <c r="AC80" s="524"/>
      <c r="AD80" s="524"/>
      <c r="AE80" s="524"/>
      <c r="AF80" s="524"/>
      <c r="AG80" s="524"/>
      <c r="AH80" s="524"/>
      <c r="AI80" s="524"/>
      <c r="AJ80" s="525"/>
      <c r="AK80" s="517"/>
      <c r="AL80" s="518"/>
      <c r="AM80" s="518"/>
      <c r="AN80" s="518"/>
      <c r="AO80" s="518"/>
      <c r="AP80" s="518"/>
      <c r="AQ80" s="518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518"/>
      <c r="BC80" s="518"/>
      <c r="BD80" s="518"/>
      <c r="BE80" s="518"/>
      <c r="BF80" s="518"/>
      <c r="BG80" s="518"/>
      <c r="BH80" s="518"/>
      <c r="BI80" s="518"/>
      <c r="BJ80" s="518"/>
      <c r="BK80" s="518"/>
      <c r="BL80" s="518"/>
      <c r="BM80" s="518"/>
      <c r="BN80" s="518"/>
      <c r="BO80" s="518"/>
      <c r="BP80" s="518"/>
      <c r="BQ80" s="518"/>
      <c r="BR80" s="518"/>
      <c r="BS80" s="518"/>
      <c r="BT80" s="518"/>
      <c r="BU80" s="505"/>
      <c r="BV80" s="506"/>
      <c r="BW80" s="506"/>
      <c r="BX80" s="506"/>
      <c r="BY80" s="506"/>
      <c r="BZ80" s="506"/>
      <c r="CA80" s="506"/>
      <c r="CB80" s="506"/>
      <c r="CC80" s="506"/>
      <c r="CD80" s="506"/>
      <c r="CE80" s="506"/>
      <c r="CF80" s="506"/>
      <c r="CG80" s="506"/>
      <c r="CH80" s="506"/>
      <c r="CI80" s="506"/>
      <c r="CJ80" s="506"/>
      <c r="CK80" s="507"/>
    </row>
    <row r="81" spans="1:89" ht="17.45" customHeight="1" thickBot="1" x14ac:dyDescent="0.2">
      <c r="B81" s="391"/>
      <c r="C81" s="392"/>
      <c r="D81" s="483"/>
      <c r="E81" s="484"/>
      <c r="F81" s="484"/>
      <c r="G81" s="484"/>
      <c r="H81" s="484"/>
      <c r="I81" s="485"/>
      <c r="J81" s="492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4"/>
      <c r="W81" s="514"/>
      <c r="X81" s="515"/>
      <c r="Y81" s="515"/>
      <c r="Z81" s="515"/>
      <c r="AA81" s="515"/>
      <c r="AB81" s="515"/>
      <c r="AC81" s="515"/>
      <c r="AD81" s="515"/>
      <c r="AE81" s="515"/>
      <c r="AF81" s="515"/>
      <c r="AG81" s="515"/>
      <c r="AH81" s="515"/>
      <c r="AI81" s="515"/>
      <c r="AJ81" s="516"/>
      <c r="AK81" s="520"/>
      <c r="AL81" s="521"/>
      <c r="AM81" s="521"/>
      <c r="AN81" s="521"/>
      <c r="AO81" s="521"/>
      <c r="AP81" s="521"/>
      <c r="AQ81" s="521"/>
      <c r="AR81" s="521"/>
      <c r="AS81" s="521"/>
      <c r="AT81" s="521"/>
      <c r="AU81" s="521"/>
      <c r="AV81" s="521"/>
      <c r="AW81" s="521"/>
      <c r="AX81" s="521"/>
      <c r="AY81" s="521"/>
      <c r="AZ81" s="521"/>
      <c r="BA81" s="521"/>
      <c r="BB81" s="521"/>
      <c r="BC81" s="521"/>
      <c r="BD81" s="521"/>
      <c r="BE81" s="521"/>
      <c r="BF81" s="521"/>
      <c r="BG81" s="521"/>
      <c r="BH81" s="521"/>
      <c r="BI81" s="521"/>
      <c r="BJ81" s="521"/>
      <c r="BK81" s="521"/>
      <c r="BL81" s="521"/>
      <c r="BM81" s="521"/>
      <c r="BN81" s="521"/>
      <c r="BO81" s="521"/>
      <c r="BP81" s="521"/>
      <c r="BQ81" s="521"/>
      <c r="BR81" s="521"/>
      <c r="BS81" s="521"/>
      <c r="BT81" s="521"/>
      <c r="BU81" s="508"/>
      <c r="BV81" s="509"/>
      <c r="BW81" s="509"/>
      <c r="BX81" s="509"/>
      <c r="BY81" s="509"/>
      <c r="BZ81" s="509"/>
      <c r="CA81" s="509"/>
      <c r="CB81" s="509"/>
      <c r="CC81" s="509"/>
      <c r="CD81" s="509"/>
      <c r="CE81" s="509"/>
      <c r="CF81" s="509"/>
      <c r="CG81" s="509"/>
      <c r="CH81" s="509"/>
      <c r="CI81" s="509"/>
      <c r="CJ81" s="509"/>
      <c r="CK81" s="510"/>
    </row>
    <row r="82" spans="1:89" ht="9.75" customHeight="1" x14ac:dyDescent="0.15">
      <c r="B82" s="526" t="s">
        <v>59</v>
      </c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32" t="s">
        <v>60</v>
      </c>
      <c r="AB82" s="532"/>
      <c r="AC82" s="532"/>
      <c r="AD82" s="532"/>
      <c r="AE82" s="532"/>
      <c r="AF82" s="532"/>
      <c r="AG82" s="532"/>
      <c r="AH82" s="532"/>
      <c r="AI82" s="532"/>
      <c r="AJ82" s="532"/>
      <c r="AK82" s="532"/>
      <c r="AL82" s="532"/>
      <c r="AM82" s="532"/>
      <c r="AN82" s="532"/>
      <c r="AO82" s="532"/>
      <c r="AP82" s="532"/>
      <c r="AQ82" s="532"/>
      <c r="AR82" s="532"/>
      <c r="AS82" s="532"/>
      <c r="AT82" s="532"/>
      <c r="AU82" s="532"/>
      <c r="AV82" s="532"/>
      <c r="AW82" s="532"/>
      <c r="AX82" s="532"/>
      <c r="AY82" s="532"/>
      <c r="AZ82" s="532"/>
      <c r="BA82" s="532"/>
      <c r="BB82" s="532"/>
      <c r="BC82" s="532"/>
      <c r="BD82" s="532"/>
      <c r="BE82" s="532"/>
      <c r="BF82" s="532"/>
      <c r="BG82" s="532"/>
      <c r="BH82" s="532"/>
      <c r="BI82" s="532"/>
      <c r="BJ82" s="532"/>
      <c r="BK82" s="532"/>
      <c r="BL82" s="532"/>
      <c r="BM82" s="532"/>
      <c r="BN82" s="532"/>
      <c r="BO82" s="532"/>
      <c r="BP82" s="532"/>
      <c r="BQ82" s="532"/>
      <c r="BR82" s="532"/>
      <c r="BS82" s="532"/>
      <c r="BT82" s="532"/>
      <c r="BU82" s="532"/>
      <c r="BV82" s="532"/>
      <c r="BW82" s="532"/>
      <c r="BX82" s="532"/>
      <c r="BY82" s="532"/>
      <c r="BZ82" s="532"/>
      <c r="CA82" s="532"/>
      <c r="CB82" s="532"/>
      <c r="CC82" s="532"/>
      <c r="CD82" s="532"/>
      <c r="CE82" s="532"/>
      <c r="CF82" s="532"/>
      <c r="CG82" s="532"/>
      <c r="CH82" s="532"/>
      <c r="CI82" s="532"/>
      <c r="CJ82" s="532"/>
      <c r="CK82" s="533"/>
    </row>
    <row r="83" spans="1:89" ht="9.75" customHeight="1" x14ac:dyDescent="0.15">
      <c r="B83" s="528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29"/>
      <c r="AA83" s="534"/>
      <c r="AB83" s="534"/>
      <c r="AC83" s="534"/>
      <c r="AD83" s="534"/>
      <c r="AE83" s="534"/>
      <c r="AF83" s="534"/>
      <c r="AG83" s="534"/>
      <c r="AH83" s="534"/>
      <c r="AI83" s="534"/>
      <c r="AJ83" s="534"/>
      <c r="AK83" s="534"/>
      <c r="AL83" s="534"/>
      <c r="AM83" s="534"/>
      <c r="AN83" s="534"/>
      <c r="AO83" s="534"/>
      <c r="AP83" s="534"/>
      <c r="AQ83" s="534"/>
      <c r="AR83" s="534"/>
      <c r="AS83" s="534"/>
      <c r="AT83" s="534"/>
      <c r="AU83" s="534"/>
      <c r="AV83" s="534"/>
      <c r="AW83" s="534"/>
      <c r="AX83" s="534"/>
      <c r="AY83" s="534"/>
      <c r="AZ83" s="534"/>
      <c r="BA83" s="534"/>
      <c r="BB83" s="534"/>
      <c r="BC83" s="534"/>
      <c r="BD83" s="534"/>
      <c r="BE83" s="534"/>
      <c r="BF83" s="534"/>
      <c r="BG83" s="534"/>
      <c r="BH83" s="534"/>
      <c r="BI83" s="534"/>
      <c r="BJ83" s="534"/>
      <c r="BK83" s="534"/>
      <c r="BL83" s="534"/>
      <c r="BM83" s="534"/>
      <c r="BN83" s="534"/>
      <c r="BO83" s="534"/>
      <c r="BP83" s="534"/>
      <c r="BQ83" s="534"/>
      <c r="BR83" s="534"/>
      <c r="BS83" s="534"/>
      <c r="BT83" s="534"/>
      <c r="BU83" s="534"/>
      <c r="BV83" s="534"/>
      <c r="BW83" s="534"/>
      <c r="BX83" s="534"/>
      <c r="BY83" s="534"/>
      <c r="BZ83" s="534"/>
      <c r="CA83" s="534"/>
      <c r="CB83" s="534"/>
      <c r="CC83" s="534"/>
      <c r="CD83" s="534"/>
      <c r="CE83" s="534"/>
      <c r="CF83" s="534"/>
      <c r="CG83" s="534"/>
      <c r="CH83" s="534"/>
      <c r="CI83" s="534"/>
      <c r="CJ83" s="534"/>
      <c r="CK83" s="535"/>
    </row>
    <row r="84" spans="1:89" ht="9.75" customHeight="1" thickBot="1" x14ac:dyDescent="0.2">
      <c r="B84" s="530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531"/>
      <c r="O84" s="531"/>
      <c r="P84" s="531"/>
      <c r="Q84" s="531"/>
      <c r="R84" s="531"/>
      <c r="S84" s="531"/>
      <c r="T84" s="531"/>
      <c r="U84" s="531"/>
      <c r="V84" s="531"/>
      <c r="W84" s="531"/>
      <c r="X84" s="531"/>
      <c r="Y84" s="531"/>
      <c r="Z84" s="531"/>
      <c r="AA84" s="536"/>
      <c r="AB84" s="536"/>
      <c r="AC84" s="536"/>
      <c r="AD84" s="536"/>
      <c r="AE84" s="536"/>
      <c r="AF84" s="536"/>
      <c r="AG84" s="536"/>
      <c r="AH84" s="536"/>
      <c r="AI84" s="536"/>
      <c r="AJ84" s="536"/>
      <c r="AK84" s="536"/>
      <c r="AL84" s="536"/>
      <c r="AM84" s="536"/>
      <c r="AN84" s="536"/>
      <c r="AO84" s="536"/>
      <c r="AP84" s="536"/>
      <c r="AQ84" s="536"/>
      <c r="AR84" s="536"/>
      <c r="AS84" s="536"/>
      <c r="AT84" s="536"/>
      <c r="AU84" s="536"/>
      <c r="AV84" s="536"/>
      <c r="AW84" s="536"/>
      <c r="AX84" s="536"/>
      <c r="AY84" s="536"/>
      <c r="AZ84" s="536"/>
      <c r="BA84" s="536"/>
      <c r="BB84" s="536"/>
      <c r="BC84" s="536"/>
      <c r="BD84" s="536"/>
      <c r="BE84" s="536"/>
      <c r="BF84" s="536"/>
      <c r="BG84" s="536"/>
      <c r="BH84" s="536"/>
      <c r="BI84" s="536"/>
      <c r="BJ84" s="536"/>
      <c r="BK84" s="536"/>
      <c r="BL84" s="536"/>
      <c r="BM84" s="536"/>
      <c r="BN84" s="536"/>
      <c r="BO84" s="536"/>
      <c r="BP84" s="536"/>
      <c r="BQ84" s="536"/>
      <c r="BR84" s="536"/>
      <c r="BS84" s="536"/>
      <c r="BT84" s="536"/>
      <c r="BU84" s="536"/>
      <c r="BV84" s="536"/>
      <c r="BW84" s="536"/>
      <c r="BX84" s="536"/>
      <c r="BY84" s="536"/>
      <c r="BZ84" s="536"/>
      <c r="CA84" s="536"/>
      <c r="CB84" s="536"/>
      <c r="CC84" s="536"/>
      <c r="CD84" s="536"/>
      <c r="CE84" s="536"/>
      <c r="CF84" s="536"/>
      <c r="CG84" s="536"/>
      <c r="CH84" s="536"/>
      <c r="CI84" s="536"/>
      <c r="CJ84" s="536"/>
      <c r="CK84" s="537"/>
    </row>
    <row r="85" spans="1:89" ht="9.75" customHeight="1" x14ac:dyDescent="0.15"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</row>
    <row r="86" spans="1:89" ht="9.75" customHeight="1" thickBot="1" x14ac:dyDescent="0.2">
      <c r="A86" s="57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</row>
    <row r="87" spans="1:89" ht="9.75" customHeight="1" x14ac:dyDescent="0.15">
      <c r="B87" s="458" t="s">
        <v>16</v>
      </c>
      <c r="C87" s="425"/>
      <c r="D87" s="416" t="s">
        <v>17</v>
      </c>
      <c r="E87" s="417"/>
      <c r="F87" s="417"/>
      <c r="G87" s="417"/>
      <c r="H87" s="417"/>
      <c r="I87" s="418"/>
      <c r="J87" s="343" t="s">
        <v>18</v>
      </c>
      <c r="K87" s="415"/>
      <c r="L87" s="415"/>
      <c r="M87" s="415"/>
      <c r="N87" s="415"/>
      <c r="O87" s="415"/>
      <c r="P87" s="415"/>
      <c r="Q87" s="415"/>
      <c r="R87" s="415"/>
      <c r="S87" s="415"/>
      <c r="T87" s="415"/>
      <c r="U87" s="415"/>
      <c r="V87" s="425"/>
      <c r="W87" s="343" t="s">
        <v>19</v>
      </c>
      <c r="X87" s="415"/>
      <c r="Y87" s="415"/>
      <c r="Z87" s="415"/>
      <c r="AA87" s="415"/>
      <c r="AB87" s="415"/>
      <c r="AC87" s="415"/>
      <c r="AD87" s="415"/>
      <c r="AE87" s="415"/>
      <c r="AF87" s="415"/>
      <c r="AG87" s="415"/>
      <c r="AH87" s="415"/>
      <c r="AI87" s="415"/>
      <c r="AJ87" s="425"/>
      <c r="AK87" s="343" t="s">
        <v>20</v>
      </c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343" t="s">
        <v>21</v>
      </c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  <c r="CF87" s="297"/>
      <c r="CG87" s="297"/>
      <c r="CH87" s="297"/>
      <c r="CI87" s="297"/>
      <c r="CJ87" s="297"/>
      <c r="CK87" s="298"/>
    </row>
    <row r="88" spans="1:89" ht="9.75" customHeight="1" x14ac:dyDescent="0.15">
      <c r="B88" s="459"/>
      <c r="C88" s="428"/>
      <c r="D88" s="419"/>
      <c r="E88" s="420"/>
      <c r="F88" s="420"/>
      <c r="G88" s="420"/>
      <c r="H88" s="420"/>
      <c r="I88" s="421"/>
      <c r="J88" s="426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8"/>
      <c r="W88" s="426"/>
      <c r="X88" s="427"/>
      <c r="Y88" s="427"/>
      <c r="Z88" s="427"/>
      <c r="AA88" s="427"/>
      <c r="AB88" s="427"/>
      <c r="AC88" s="427"/>
      <c r="AD88" s="427"/>
      <c r="AE88" s="427"/>
      <c r="AF88" s="427"/>
      <c r="AG88" s="427"/>
      <c r="AH88" s="427"/>
      <c r="AI88" s="427"/>
      <c r="AJ88" s="428"/>
      <c r="AK88" s="344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44"/>
      <c r="BV88" s="300"/>
      <c r="BW88" s="300"/>
      <c r="BX88" s="300"/>
      <c r="BY88" s="300"/>
      <c r="BZ88" s="300"/>
      <c r="CA88" s="300"/>
      <c r="CB88" s="300"/>
      <c r="CC88" s="300"/>
      <c r="CD88" s="300"/>
      <c r="CE88" s="300"/>
      <c r="CF88" s="300"/>
      <c r="CG88" s="300"/>
      <c r="CH88" s="300"/>
      <c r="CI88" s="300"/>
      <c r="CJ88" s="300"/>
      <c r="CK88" s="301"/>
    </row>
    <row r="89" spans="1:89" ht="9.75" customHeight="1" x14ac:dyDescent="0.15">
      <c r="B89" s="460"/>
      <c r="C89" s="431"/>
      <c r="D89" s="422"/>
      <c r="E89" s="423"/>
      <c r="F89" s="423"/>
      <c r="G89" s="423"/>
      <c r="H89" s="423"/>
      <c r="I89" s="424"/>
      <c r="J89" s="429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1"/>
      <c r="W89" s="429"/>
      <c r="X89" s="430"/>
      <c r="Y89" s="430"/>
      <c r="Z89" s="430"/>
      <c r="AA89" s="430"/>
      <c r="AB89" s="430"/>
      <c r="AC89" s="430"/>
      <c r="AD89" s="430"/>
      <c r="AE89" s="430"/>
      <c r="AF89" s="430"/>
      <c r="AG89" s="430"/>
      <c r="AH89" s="430"/>
      <c r="AI89" s="430"/>
      <c r="AJ89" s="431"/>
      <c r="AK89" s="345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1"/>
      <c r="AZ89" s="341"/>
      <c r="BA89" s="341"/>
      <c r="BB89" s="341"/>
      <c r="BC89" s="341"/>
      <c r="BD89" s="341"/>
      <c r="BE89" s="341"/>
      <c r="BF89" s="341"/>
      <c r="BG89" s="341"/>
      <c r="BH89" s="341"/>
      <c r="BI89" s="341"/>
      <c r="BJ89" s="341"/>
      <c r="BK89" s="341"/>
      <c r="BL89" s="341"/>
      <c r="BM89" s="341"/>
      <c r="BN89" s="341"/>
      <c r="BO89" s="341"/>
      <c r="BP89" s="341"/>
      <c r="BQ89" s="341"/>
      <c r="BR89" s="341"/>
      <c r="BS89" s="341"/>
      <c r="BT89" s="341"/>
      <c r="BU89" s="345"/>
      <c r="BV89" s="341"/>
      <c r="BW89" s="341"/>
      <c r="BX89" s="341"/>
      <c r="BY89" s="341"/>
      <c r="BZ89" s="341"/>
      <c r="CA89" s="341"/>
      <c r="CB89" s="341"/>
      <c r="CC89" s="341"/>
      <c r="CD89" s="341"/>
      <c r="CE89" s="341"/>
      <c r="CF89" s="341"/>
      <c r="CG89" s="341"/>
      <c r="CH89" s="341"/>
      <c r="CI89" s="341"/>
      <c r="CJ89" s="341"/>
      <c r="CK89" s="432"/>
    </row>
    <row r="90" spans="1:89" ht="17.45" customHeight="1" x14ac:dyDescent="0.15">
      <c r="B90" s="391">
        <v>20</v>
      </c>
      <c r="C90" s="392"/>
      <c r="D90" s="477" t="str">
        <f>IF(J90="","",VLOOKUP(J90,Sheet3!D8:G24,4,0))</f>
        <v/>
      </c>
      <c r="E90" s="478"/>
      <c r="F90" s="478"/>
      <c r="G90" s="478"/>
      <c r="H90" s="478"/>
      <c r="I90" s="479"/>
      <c r="J90" s="486"/>
      <c r="K90" s="487"/>
      <c r="L90" s="487"/>
      <c r="M90" s="487"/>
      <c r="N90" s="487"/>
      <c r="O90" s="487"/>
      <c r="P90" s="487"/>
      <c r="Q90" s="487"/>
      <c r="R90" s="487"/>
      <c r="S90" s="487"/>
      <c r="T90" s="487"/>
      <c r="U90" s="487"/>
      <c r="V90" s="488"/>
      <c r="W90" s="495" t="s">
        <v>22</v>
      </c>
      <c r="X90" s="496"/>
      <c r="Y90" s="496"/>
      <c r="Z90" s="496"/>
      <c r="AA90" s="497"/>
      <c r="AB90" s="497"/>
      <c r="AC90" s="497"/>
      <c r="AD90" s="497"/>
      <c r="AE90" s="497"/>
      <c r="AF90" s="497"/>
      <c r="AG90" s="497"/>
      <c r="AH90" s="497"/>
      <c r="AI90" s="497"/>
      <c r="AJ90" s="498"/>
      <c r="AK90" s="499" t="s">
        <v>7</v>
      </c>
      <c r="AL90" s="500"/>
      <c r="AM90" s="501"/>
      <c r="AN90" s="501"/>
      <c r="AO90" s="71" t="s">
        <v>23</v>
      </c>
      <c r="AP90" s="501"/>
      <c r="AQ90" s="501"/>
      <c r="AR90" s="501"/>
      <c r="AS90" s="501"/>
      <c r="AT90" s="71" t="s">
        <v>9</v>
      </c>
      <c r="AU90" s="72"/>
      <c r="AV90" s="72"/>
      <c r="AW90" s="71"/>
      <c r="AX90" s="71"/>
      <c r="AY90" s="71"/>
      <c r="AZ90" s="71"/>
      <c r="BA90" s="71"/>
      <c r="BB90" s="71"/>
      <c r="BC90" s="71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3"/>
      <c r="BR90" s="73"/>
      <c r="BS90" s="73"/>
      <c r="BT90" s="73"/>
      <c r="BU90" s="502"/>
      <c r="BV90" s="503"/>
      <c r="BW90" s="503"/>
      <c r="BX90" s="503"/>
      <c r="BY90" s="503"/>
      <c r="BZ90" s="503"/>
      <c r="CA90" s="503"/>
      <c r="CB90" s="503"/>
      <c r="CC90" s="503"/>
      <c r="CD90" s="503"/>
      <c r="CE90" s="503"/>
      <c r="CF90" s="503"/>
      <c r="CG90" s="503"/>
      <c r="CH90" s="503"/>
      <c r="CI90" s="503"/>
      <c r="CJ90" s="503"/>
      <c r="CK90" s="504"/>
    </row>
    <row r="91" spans="1:89" ht="17.45" customHeight="1" x14ac:dyDescent="0.15">
      <c r="B91" s="391"/>
      <c r="C91" s="392"/>
      <c r="D91" s="480"/>
      <c r="E91" s="481"/>
      <c r="F91" s="481"/>
      <c r="G91" s="481"/>
      <c r="H91" s="481"/>
      <c r="I91" s="482"/>
      <c r="J91" s="489"/>
      <c r="K91" s="490"/>
      <c r="L91" s="490"/>
      <c r="M91" s="490"/>
      <c r="N91" s="490"/>
      <c r="O91" s="490"/>
      <c r="P91" s="490"/>
      <c r="Q91" s="490"/>
      <c r="R91" s="490"/>
      <c r="S91" s="490"/>
      <c r="T91" s="490"/>
      <c r="U91" s="490"/>
      <c r="V91" s="491"/>
      <c r="W91" s="523"/>
      <c r="X91" s="524"/>
      <c r="Y91" s="524"/>
      <c r="Z91" s="524"/>
      <c r="AA91" s="524"/>
      <c r="AB91" s="524"/>
      <c r="AC91" s="524"/>
      <c r="AD91" s="524"/>
      <c r="AE91" s="524"/>
      <c r="AF91" s="524"/>
      <c r="AG91" s="524"/>
      <c r="AH91" s="524"/>
      <c r="AI91" s="524"/>
      <c r="AJ91" s="525"/>
      <c r="AK91" s="517"/>
      <c r="AL91" s="518"/>
      <c r="AM91" s="518"/>
      <c r="AN91" s="518"/>
      <c r="AO91" s="518"/>
      <c r="AP91" s="518"/>
      <c r="AQ91" s="518"/>
      <c r="AR91" s="518"/>
      <c r="AS91" s="518"/>
      <c r="AT91" s="518"/>
      <c r="AU91" s="518"/>
      <c r="AV91" s="518"/>
      <c r="AW91" s="518"/>
      <c r="AX91" s="518"/>
      <c r="AY91" s="518"/>
      <c r="AZ91" s="518"/>
      <c r="BA91" s="518"/>
      <c r="BB91" s="518"/>
      <c r="BC91" s="518"/>
      <c r="BD91" s="518"/>
      <c r="BE91" s="518"/>
      <c r="BF91" s="518"/>
      <c r="BG91" s="518"/>
      <c r="BH91" s="518"/>
      <c r="BI91" s="518"/>
      <c r="BJ91" s="518"/>
      <c r="BK91" s="518"/>
      <c r="BL91" s="518"/>
      <c r="BM91" s="518"/>
      <c r="BN91" s="518"/>
      <c r="BO91" s="518"/>
      <c r="BP91" s="518"/>
      <c r="BQ91" s="518"/>
      <c r="BR91" s="518"/>
      <c r="BS91" s="518"/>
      <c r="BT91" s="518"/>
      <c r="BU91" s="505"/>
      <c r="BV91" s="506"/>
      <c r="BW91" s="506"/>
      <c r="BX91" s="506"/>
      <c r="BY91" s="506"/>
      <c r="BZ91" s="506"/>
      <c r="CA91" s="506"/>
      <c r="CB91" s="506"/>
      <c r="CC91" s="506"/>
      <c r="CD91" s="506"/>
      <c r="CE91" s="506"/>
      <c r="CF91" s="506"/>
      <c r="CG91" s="506"/>
      <c r="CH91" s="506"/>
      <c r="CI91" s="506"/>
      <c r="CJ91" s="506"/>
      <c r="CK91" s="507"/>
    </row>
    <row r="92" spans="1:89" ht="17.45" customHeight="1" x14ac:dyDescent="0.15">
      <c r="B92" s="391"/>
      <c r="C92" s="392"/>
      <c r="D92" s="483"/>
      <c r="E92" s="484"/>
      <c r="F92" s="484"/>
      <c r="G92" s="484"/>
      <c r="H92" s="484"/>
      <c r="I92" s="485"/>
      <c r="J92" s="492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4"/>
      <c r="W92" s="514"/>
      <c r="X92" s="515"/>
      <c r="Y92" s="515"/>
      <c r="Z92" s="515"/>
      <c r="AA92" s="515"/>
      <c r="AB92" s="515"/>
      <c r="AC92" s="515"/>
      <c r="AD92" s="515"/>
      <c r="AE92" s="515"/>
      <c r="AF92" s="515"/>
      <c r="AG92" s="515"/>
      <c r="AH92" s="515"/>
      <c r="AI92" s="515"/>
      <c r="AJ92" s="516"/>
      <c r="AK92" s="520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521"/>
      <c r="AZ92" s="521"/>
      <c r="BA92" s="521"/>
      <c r="BB92" s="521"/>
      <c r="BC92" s="521"/>
      <c r="BD92" s="521"/>
      <c r="BE92" s="521"/>
      <c r="BF92" s="521"/>
      <c r="BG92" s="521"/>
      <c r="BH92" s="521"/>
      <c r="BI92" s="521"/>
      <c r="BJ92" s="521"/>
      <c r="BK92" s="521"/>
      <c r="BL92" s="521"/>
      <c r="BM92" s="521"/>
      <c r="BN92" s="521"/>
      <c r="BO92" s="521"/>
      <c r="BP92" s="521"/>
      <c r="BQ92" s="521"/>
      <c r="BR92" s="521"/>
      <c r="BS92" s="521"/>
      <c r="BT92" s="521"/>
      <c r="BU92" s="508"/>
      <c r="BV92" s="509"/>
      <c r="BW92" s="509"/>
      <c r="BX92" s="509"/>
      <c r="BY92" s="509"/>
      <c r="BZ92" s="509"/>
      <c r="CA92" s="509"/>
      <c r="CB92" s="509"/>
      <c r="CC92" s="509"/>
      <c r="CD92" s="509"/>
      <c r="CE92" s="509"/>
      <c r="CF92" s="509"/>
      <c r="CG92" s="509"/>
      <c r="CH92" s="509"/>
      <c r="CI92" s="509"/>
      <c r="CJ92" s="509"/>
      <c r="CK92" s="510"/>
    </row>
    <row r="93" spans="1:89" ht="17.45" customHeight="1" x14ac:dyDescent="0.15">
      <c r="B93" s="391">
        <v>21</v>
      </c>
      <c r="C93" s="392"/>
      <c r="D93" s="477" t="str">
        <f>IF(J93="","",VLOOKUP(J93,Sheet3!D8:G27,4,0))</f>
        <v/>
      </c>
      <c r="E93" s="478"/>
      <c r="F93" s="478"/>
      <c r="G93" s="478"/>
      <c r="H93" s="478"/>
      <c r="I93" s="479"/>
      <c r="J93" s="486"/>
      <c r="K93" s="487"/>
      <c r="L93" s="487"/>
      <c r="M93" s="487"/>
      <c r="N93" s="487"/>
      <c r="O93" s="487"/>
      <c r="P93" s="487"/>
      <c r="Q93" s="487"/>
      <c r="R93" s="487"/>
      <c r="S93" s="487"/>
      <c r="T93" s="487"/>
      <c r="U93" s="487"/>
      <c r="V93" s="488"/>
      <c r="W93" s="495" t="s">
        <v>22</v>
      </c>
      <c r="X93" s="496"/>
      <c r="Y93" s="496"/>
      <c r="Z93" s="496"/>
      <c r="AA93" s="497"/>
      <c r="AB93" s="497"/>
      <c r="AC93" s="497"/>
      <c r="AD93" s="497"/>
      <c r="AE93" s="497"/>
      <c r="AF93" s="497"/>
      <c r="AG93" s="497"/>
      <c r="AH93" s="497"/>
      <c r="AI93" s="497"/>
      <c r="AJ93" s="498"/>
      <c r="AK93" s="499" t="s">
        <v>7</v>
      </c>
      <c r="AL93" s="500"/>
      <c r="AM93" s="501"/>
      <c r="AN93" s="501"/>
      <c r="AO93" s="71" t="s">
        <v>23</v>
      </c>
      <c r="AP93" s="501"/>
      <c r="AQ93" s="501"/>
      <c r="AR93" s="501"/>
      <c r="AS93" s="501"/>
      <c r="AT93" s="71" t="s">
        <v>9</v>
      </c>
      <c r="AU93" s="72"/>
      <c r="AV93" s="72"/>
      <c r="AW93" s="71"/>
      <c r="AX93" s="71"/>
      <c r="AY93" s="71"/>
      <c r="AZ93" s="71"/>
      <c r="BA93" s="71"/>
      <c r="BB93" s="71"/>
      <c r="BC93" s="71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3"/>
      <c r="BR93" s="73"/>
      <c r="BS93" s="73"/>
      <c r="BT93" s="73"/>
      <c r="BU93" s="502"/>
      <c r="BV93" s="503"/>
      <c r="BW93" s="503"/>
      <c r="BX93" s="503"/>
      <c r="BY93" s="503"/>
      <c r="BZ93" s="503"/>
      <c r="CA93" s="503"/>
      <c r="CB93" s="503"/>
      <c r="CC93" s="503"/>
      <c r="CD93" s="503"/>
      <c r="CE93" s="503"/>
      <c r="CF93" s="503"/>
      <c r="CG93" s="503"/>
      <c r="CH93" s="503"/>
      <c r="CI93" s="503"/>
      <c r="CJ93" s="503"/>
      <c r="CK93" s="504"/>
    </row>
    <row r="94" spans="1:89" ht="17.45" customHeight="1" x14ac:dyDescent="0.15">
      <c r="B94" s="391"/>
      <c r="C94" s="392"/>
      <c r="D94" s="480"/>
      <c r="E94" s="481"/>
      <c r="F94" s="481"/>
      <c r="G94" s="481"/>
      <c r="H94" s="481"/>
      <c r="I94" s="482"/>
      <c r="J94" s="489"/>
      <c r="K94" s="490"/>
      <c r="L94" s="490"/>
      <c r="M94" s="490"/>
      <c r="N94" s="490"/>
      <c r="O94" s="490"/>
      <c r="P94" s="490"/>
      <c r="Q94" s="490"/>
      <c r="R94" s="490"/>
      <c r="S94" s="490"/>
      <c r="T94" s="490"/>
      <c r="U94" s="490"/>
      <c r="V94" s="491"/>
      <c r="W94" s="523"/>
      <c r="X94" s="524"/>
      <c r="Y94" s="524"/>
      <c r="Z94" s="524"/>
      <c r="AA94" s="524"/>
      <c r="AB94" s="524"/>
      <c r="AC94" s="524"/>
      <c r="AD94" s="524"/>
      <c r="AE94" s="524"/>
      <c r="AF94" s="524"/>
      <c r="AG94" s="524"/>
      <c r="AH94" s="524"/>
      <c r="AI94" s="524"/>
      <c r="AJ94" s="525"/>
      <c r="AK94" s="517"/>
      <c r="AL94" s="518"/>
      <c r="AM94" s="518"/>
      <c r="AN94" s="518"/>
      <c r="AO94" s="518"/>
      <c r="AP94" s="518"/>
      <c r="AQ94" s="518"/>
      <c r="AR94" s="518"/>
      <c r="AS94" s="518"/>
      <c r="AT94" s="518"/>
      <c r="AU94" s="518"/>
      <c r="AV94" s="518"/>
      <c r="AW94" s="518"/>
      <c r="AX94" s="518"/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05"/>
      <c r="BV94" s="506"/>
      <c r="BW94" s="506"/>
      <c r="BX94" s="506"/>
      <c r="BY94" s="506"/>
      <c r="BZ94" s="506"/>
      <c r="CA94" s="506"/>
      <c r="CB94" s="506"/>
      <c r="CC94" s="506"/>
      <c r="CD94" s="506"/>
      <c r="CE94" s="506"/>
      <c r="CF94" s="506"/>
      <c r="CG94" s="506"/>
      <c r="CH94" s="506"/>
      <c r="CI94" s="506"/>
      <c r="CJ94" s="506"/>
      <c r="CK94" s="507"/>
    </row>
    <row r="95" spans="1:89" ht="17.45" customHeight="1" x14ac:dyDescent="0.15">
      <c r="B95" s="391"/>
      <c r="C95" s="392"/>
      <c r="D95" s="483"/>
      <c r="E95" s="484"/>
      <c r="F95" s="484"/>
      <c r="G95" s="484"/>
      <c r="H95" s="484"/>
      <c r="I95" s="485"/>
      <c r="J95" s="492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4"/>
      <c r="W95" s="514"/>
      <c r="X95" s="515"/>
      <c r="Y95" s="515"/>
      <c r="Z95" s="515"/>
      <c r="AA95" s="515"/>
      <c r="AB95" s="515"/>
      <c r="AC95" s="515"/>
      <c r="AD95" s="515"/>
      <c r="AE95" s="515"/>
      <c r="AF95" s="515"/>
      <c r="AG95" s="515"/>
      <c r="AH95" s="515"/>
      <c r="AI95" s="515"/>
      <c r="AJ95" s="516"/>
      <c r="AK95" s="520"/>
      <c r="AL95" s="521"/>
      <c r="AM95" s="521"/>
      <c r="AN95" s="521"/>
      <c r="AO95" s="521"/>
      <c r="AP95" s="521"/>
      <c r="AQ95" s="521"/>
      <c r="AR95" s="521"/>
      <c r="AS95" s="521"/>
      <c r="AT95" s="521"/>
      <c r="AU95" s="521"/>
      <c r="AV95" s="521"/>
      <c r="AW95" s="521"/>
      <c r="AX95" s="521"/>
      <c r="AY95" s="521"/>
      <c r="AZ95" s="521"/>
      <c r="BA95" s="521"/>
      <c r="BB95" s="521"/>
      <c r="BC95" s="521"/>
      <c r="BD95" s="521"/>
      <c r="BE95" s="521"/>
      <c r="BF95" s="521"/>
      <c r="BG95" s="521"/>
      <c r="BH95" s="521"/>
      <c r="BI95" s="521"/>
      <c r="BJ95" s="521"/>
      <c r="BK95" s="521"/>
      <c r="BL95" s="521"/>
      <c r="BM95" s="521"/>
      <c r="BN95" s="521"/>
      <c r="BO95" s="521"/>
      <c r="BP95" s="521"/>
      <c r="BQ95" s="521"/>
      <c r="BR95" s="521"/>
      <c r="BS95" s="521"/>
      <c r="BT95" s="521"/>
      <c r="BU95" s="508"/>
      <c r="BV95" s="509"/>
      <c r="BW95" s="509"/>
      <c r="BX95" s="509"/>
      <c r="BY95" s="509"/>
      <c r="BZ95" s="509"/>
      <c r="CA95" s="509"/>
      <c r="CB95" s="509"/>
      <c r="CC95" s="509"/>
      <c r="CD95" s="509"/>
      <c r="CE95" s="509"/>
      <c r="CF95" s="509"/>
      <c r="CG95" s="509"/>
      <c r="CH95" s="509"/>
      <c r="CI95" s="509"/>
      <c r="CJ95" s="509"/>
      <c r="CK95" s="510"/>
    </row>
    <row r="96" spans="1:89" ht="17.45" customHeight="1" x14ac:dyDescent="0.15">
      <c r="B96" s="391">
        <v>22</v>
      </c>
      <c r="C96" s="392"/>
      <c r="D96" s="477" t="str">
        <f>IF(J96="","",VLOOKUP(J96,Sheet3!D8:G30,4,0))</f>
        <v/>
      </c>
      <c r="E96" s="478"/>
      <c r="F96" s="478"/>
      <c r="G96" s="478"/>
      <c r="H96" s="478"/>
      <c r="I96" s="479"/>
      <c r="J96" s="486"/>
      <c r="K96" s="487"/>
      <c r="L96" s="487"/>
      <c r="M96" s="487"/>
      <c r="N96" s="487"/>
      <c r="O96" s="487"/>
      <c r="P96" s="487"/>
      <c r="Q96" s="487"/>
      <c r="R96" s="487"/>
      <c r="S96" s="487"/>
      <c r="T96" s="487"/>
      <c r="U96" s="487"/>
      <c r="V96" s="488"/>
      <c r="W96" s="495" t="s">
        <v>22</v>
      </c>
      <c r="X96" s="496"/>
      <c r="Y96" s="496"/>
      <c r="Z96" s="496"/>
      <c r="AA96" s="497"/>
      <c r="AB96" s="497"/>
      <c r="AC96" s="497"/>
      <c r="AD96" s="497"/>
      <c r="AE96" s="497"/>
      <c r="AF96" s="497"/>
      <c r="AG96" s="497"/>
      <c r="AH96" s="497"/>
      <c r="AI96" s="497"/>
      <c r="AJ96" s="498"/>
      <c r="AK96" s="499" t="s">
        <v>7</v>
      </c>
      <c r="AL96" s="500"/>
      <c r="AM96" s="501"/>
      <c r="AN96" s="501"/>
      <c r="AO96" s="71" t="s">
        <v>23</v>
      </c>
      <c r="AP96" s="501"/>
      <c r="AQ96" s="501"/>
      <c r="AR96" s="501"/>
      <c r="AS96" s="501"/>
      <c r="AT96" s="71" t="s">
        <v>9</v>
      </c>
      <c r="AU96" s="72"/>
      <c r="AV96" s="72"/>
      <c r="AW96" s="71"/>
      <c r="AX96" s="71"/>
      <c r="AY96" s="71"/>
      <c r="AZ96" s="71"/>
      <c r="BA96" s="71"/>
      <c r="BB96" s="71"/>
      <c r="BC96" s="71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3"/>
      <c r="BR96" s="73"/>
      <c r="BS96" s="73"/>
      <c r="BT96" s="73"/>
      <c r="BU96" s="502"/>
      <c r="BV96" s="503"/>
      <c r="BW96" s="503"/>
      <c r="BX96" s="503"/>
      <c r="BY96" s="503"/>
      <c r="BZ96" s="503"/>
      <c r="CA96" s="503"/>
      <c r="CB96" s="503"/>
      <c r="CC96" s="503"/>
      <c r="CD96" s="503"/>
      <c r="CE96" s="503"/>
      <c r="CF96" s="503"/>
      <c r="CG96" s="503"/>
      <c r="CH96" s="503"/>
      <c r="CI96" s="503"/>
      <c r="CJ96" s="503"/>
      <c r="CK96" s="504"/>
    </row>
    <row r="97" spans="2:89" ht="17.45" customHeight="1" x14ac:dyDescent="0.15">
      <c r="B97" s="391"/>
      <c r="C97" s="392"/>
      <c r="D97" s="480"/>
      <c r="E97" s="481"/>
      <c r="F97" s="481"/>
      <c r="G97" s="481"/>
      <c r="H97" s="481"/>
      <c r="I97" s="482"/>
      <c r="J97" s="489"/>
      <c r="K97" s="490"/>
      <c r="L97" s="490"/>
      <c r="M97" s="490"/>
      <c r="N97" s="490"/>
      <c r="O97" s="490"/>
      <c r="P97" s="490"/>
      <c r="Q97" s="490"/>
      <c r="R97" s="490"/>
      <c r="S97" s="490"/>
      <c r="T97" s="490"/>
      <c r="U97" s="490"/>
      <c r="V97" s="491"/>
      <c r="W97" s="523"/>
      <c r="X97" s="524"/>
      <c r="Y97" s="524"/>
      <c r="Z97" s="524"/>
      <c r="AA97" s="524"/>
      <c r="AB97" s="524"/>
      <c r="AC97" s="524"/>
      <c r="AD97" s="524"/>
      <c r="AE97" s="524"/>
      <c r="AF97" s="524"/>
      <c r="AG97" s="524"/>
      <c r="AH97" s="524"/>
      <c r="AI97" s="524"/>
      <c r="AJ97" s="525"/>
      <c r="AK97" s="517"/>
      <c r="AL97" s="518"/>
      <c r="AM97" s="518"/>
      <c r="AN97" s="518"/>
      <c r="AO97" s="518"/>
      <c r="AP97" s="518"/>
      <c r="AQ97" s="518"/>
      <c r="AR97" s="518"/>
      <c r="AS97" s="518"/>
      <c r="AT97" s="518"/>
      <c r="AU97" s="518"/>
      <c r="AV97" s="518"/>
      <c r="AW97" s="518"/>
      <c r="AX97" s="518"/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05"/>
      <c r="BV97" s="506"/>
      <c r="BW97" s="506"/>
      <c r="BX97" s="506"/>
      <c r="BY97" s="506"/>
      <c r="BZ97" s="506"/>
      <c r="CA97" s="506"/>
      <c r="CB97" s="506"/>
      <c r="CC97" s="506"/>
      <c r="CD97" s="506"/>
      <c r="CE97" s="506"/>
      <c r="CF97" s="506"/>
      <c r="CG97" s="506"/>
      <c r="CH97" s="506"/>
      <c r="CI97" s="506"/>
      <c r="CJ97" s="506"/>
      <c r="CK97" s="507"/>
    </row>
    <row r="98" spans="2:89" ht="17.45" customHeight="1" x14ac:dyDescent="0.15">
      <c r="B98" s="391"/>
      <c r="C98" s="392"/>
      <c r="D98" s="483"/>
      <c r="E98" s="484"/>
      <c r="F98" s="484"/>
      <c r="G98" s="484"/>
      <c r="H98" s="484"/>
      <c r="I98" s="485"/>
      <c r="J98" s="492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4"/>
      <c r="W98" s="514"/>
      <c r="X98" s="515"/>
      <c r="Y98" s="515"/>
      <c r="Z98" s="515"/>
      <c r="AA98" s="515"/>
      <c r="AB98" s="515"/>
      <c r="AC98" s="515"/>
      <c r="AD98" s="515"/>
      <c r="AE98" s="515"/>
      <c r="AF98" s="515"/>
      <c r="AG98" s="515"/>
      <c r="AH98" s="515"/>
      <c r="AI98" s="515"/>
      <c r="AJ98" s="516"/>
      <c r="AK98" s="520"/>
      <c r="AL98" s="521"/>
      <c r="AM98" s="521"/>
      <c r="AN98" s="521"/>
      <c r="AO98" s="521"/>
      <c r="AP98" s="521"/>
      <c r="AQ98" s="521"/>
      <c r="AR98" s="521"/>
      <c r="AS98" s="521"/>
      <c r="AT98" s="521"/>
      <c r="AU98" s="521"/>
      <c r="AV98" s="521"/>
      <c r="AW98" s="521"/>
      <c r="AX98" s="521"/>
      <c r="AY98" s="521"/>
      <c r="AZ98" s="521"/>
      <c r="BA98" s="521"/>
      <c r="BB98" s="521"/>
      <c r="BC98" s="521"/>
      <c r="BD98" s="521"/>
      <c r="BE98" s="521"/>
      <c r="BF98" s="521"/>
      <c r="BG98" s="521"/>
      <c r="BH98" s="521"/>
      <c r="BI98" s="521"/>
      <c r="BJ98" s="521"/>
      <c r="BK98" s="521"/>
      <c r="BL98" s="521"/>
      <c r="BM98" s="521"/>
      <c r="BN98" s="521"/>
      <c r="BO98" s="521"/>
      <c r="BP98" s="521"/>
      <c r="BQ98" s="521"/>
      <c r="BR98" s="521"/>
      <c r="BS98" s="521"/>
      <c r="BT98" s="521"/>
      <c r="BU98" s="508"/>
      <c r="BV98" s="509"/>
      <c r="BW98" s="509"/>
      <c r="BX98" s="509"/>
      <c r="BY98" s="509"/>
      <c r="BZ98" s="509"/>
      <c r="CA98" s="509"/>
      <c r="CB98" s="509"/>
      <c r="CC98" s="509"/>
      <c r="CD98" s="509"/>
      <c r="CE98" s="509"/>
      <c r="CF98" s="509"/>
      <c r="CG98" s="509"/>
      <c r="CH98" s="509"/>
      <c r="CI98" s="509"/>
      <c r="CJ98" s="509"/>
      <c r="CK98" s="510"/>
    </row>
    <row r="99" spans="2:89" ht="17.45" customHeight="1" x14ac:dyDescent="0.15">
      <c r="B99" s="391">
        <v>23</v>
      </c>
      <c r="C99" s="392"/>
      <c r="D99" s="477"/>
      <c r="E99" s="478"/>
      <c r="F99" s="478"/>
      <c r="G99" s="478"/>
      <c r="H99" s="478"/>
      <c r="I99" s="479"/>
      <c r="J99" s="486"/>
      <c r="K99" s="487"/>
      <c r="L99" s="487"/>
      <c r="M99" s="487"/>
      <c r="N99" s="487"/>
      <c r="O99" s="487"/>
      <c r="P99" s="487"/>
      <c r="Q99" s="487"/>
      <c r="R99" s="487"/>
      <c r="S99" s="487"/>
      <c r="T99" s="487"/>
      <c r="U99" s="487"/>
      <c r="V99" s="488"/>
      <c r="W99" s="495" t="s">
        <v>22</v>
      </c>
      <c r="X99" s="496"/>
      <c r="Y99" s="496"/>
      <c r="Z99" s="496"/>
      <c r="AA99" s="497"/>
      <c r="AB99" s="497"/>
      <c r="AC99" s="497"/>
      <c r="AD99" s="497"/>
      <c r="AE99" s="497"/>
      <c r="AF99" s="497"/>
      <c r="AG99" s="497"/>
      <c r="AH99" s="497"/>
      <c r="AI99" s="497"/>
      <c r="AJ99" s="498"/>
      <c r="AK99" s="499" t="s">
        <v>7</v>
      </c>
      <c r="AL99" s="500"/>
      <c r="AM99" s="501"/>
      <c r="AN99" s="501"/>
      <c r="AO99" s="71" t="s">
        <v>23</v>
      </c>
      <c r="AP99" s="501"/>
      <c r="AQ99" s="501"/>
      <c r="AR99" s="501"/>
      <c r="AS99" s="501"/>
      <c r="AT99" s="71" t="s">
        <v>9</v>
      </c>
      <c r="AU99" s="72"/>
      <c r="AV99" s="72"/>
      <c r="AW99" s="71"/>
      <c r="AX99" s="71"/>
      <c r="AY99" s="71"/>
      <c r="AZ99" s="71"/>
      <c r="BA99" s="71"/>
      <c r="BB99" s="71"/>
      <c r="BC99" s="71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3"/>
      <c r="BR99" s="73"/>
      <c r="BS99" s="73"/>
      <c r="BT99" s="73"/>
      <c r="BU99" s="502"/>
      <c r="BV99" s="503"/>
      <c r="BW99" s="503"/>
      <c r="BX99" s="503"/>
      <c r="BY99" s="503"/>
      <c r="BZ99" s="503"/>
      <c r="CA99" s="503"/>
      <c r="CB99" s="503"/>
      <c r="CC99" s="503"/>
      <c r="CD99" s="503"/>
      <c r="CE99" s="503"/>
      <c r="CF99" s="503"/>
      <c r="CG99" s="503"/>
      <c r="CH99" s="503"/>
      <c r="CI99" s="503"/>
      <c r="CJ99" s="503"/>
      <c r="CK99" s="504"/>
    </row>
    <row r="100" spans="2:89" ht="17.45" customHeight="1" x14ac:dyDescent="0.15">
      <c r="B100" s="391"/>
      <c r="C100" s="392"/>
      <c r="D100" s="480"/>
      <c r="E100" s="481"/>
      <c r="F100" s="481"/>
      <c r="G100" s="481"/>
      <c r="H100" s="481"/>
      <c r="I100" s="482"/>
      <c r="J100" s="489"/>
      <c r="K100" s="490"/>
      <c r="L100" s="490"/>
      <c r="M100" s="490"/>
      <c r="N100" s="490"/>
      <c r="O100" s="490"/>
      <c r="P100" s="490"/>
      <c r="Q100" s="490"/>
      <c r="R100" s="490"/>
      <c r="S100" s="490"/>
      <c r="T100" s="490"/>
      <c r="U100" s="490"/>
      <c r="V100" s="491"/>
      <c r="W100" s="523"/>
      <c r="X100" s="524"/>
      <c r="Y100" s="524"/>
      <c r="Z100" s="524"/>
      <c r="AA100" s="524"/>
      <c r="AB100" s="524"/>
      <c r="AC100" s="524"/>
      <c r="AD100" s="524"/>
      <c r="AE100" s="524"/>
      <c r="AF100" s="524"/>
      <c r="AG100" s="524"/>
      <c r="AH100" s="524"/>
      <c r="AI100" s="524"/>
      <c r="AJ100" s="525"/>
      <c r="AK100" s="517"/>
      <c r="AL100" s="518"/>
      <c r="AM100" s="518"/>
      <c r="AN100" s="518"/>
      <c r="AO100" s="518"/>
      <c r="AP100" s="518"/>
      <c r="AQ100" s="518"/>
      <c r="AR100" s="518"/>
      <c r="AS100" s="518"/>
      <c r="AT100" s="518"/>
      <c r="AU100" s="518"/>
      <c r="AV100" s="518"/>
      <c r="AW100" s="518"/>
      <c r="AX100" s="518"/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05"/>
      <c r="BV100" s="506"/>
      <c r="BW100" s="506"/>
      <c r="BX100" s="506"/>
      <c r="BY100" s="506"/>
      <c r="BZ100" s="506"/>
      <c r="CA100" s="506"/>
      <c r="CB100" s="506"/>
      <c r="CC100" s="506"/>
      <c r="CD100" s="506"/>
      <c r="CE100" s="506"/>
      <c r="CF100" s="506"/>
      <c r="CG100" s="506"/>
      <c r="CH100" s="506"/>
      <c r="CI100" s="506"/>
      <c r="CJ100" s="506"/>
      <c r="CK100" s="507"/>
    </row>
    <row r="101" spans="2:89" ht="17.45" customHeight="1" x14ac:dyDescent="0.15">
      <c r="B101" s="391"/>
      <c r="C101" s="392"/>
      <c r="D101" s="483"/>
      <c r="E101" s="484"/>
      <c r="F101" s="484"/>
      <c r="G101" s="484"/>
      <c r="H101" s="484"/>
      <c r="I101" s="485"/>
      <c r="J101" s="492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4"/>
      <c r="W101" s="514"/>
      <c r="X101" s="515"/>
      <c r="Y101" s="515"/>
      <c r="Z101" s="515"/>
      <c r="AA101" s="515"/>
      <c r="AB101" s="515"/>
      <c r="AC101" s="515"/>
      <c r="AD101" s="515"/>
      <c r="AE101" s="515"/>
      <c r="AF101" s="515"/>
      <c r="AG101" s="515"/>
      <c r="AH101" s="515"/>
      <c r="AI101" s="515"/>
      <c r="AJ101" s="516"/>
      <c r="AK101" s="520"/>
      <c r="AL101" s="521"/>
      <c r="AM101" s="521"/>
      <c r="AN101" s="521"/>
      <c r="AO101" s="521"/>
      <c r="AP101" s="521"/>
      <c r="AQ101" s="521"/>
      <c r="AR101" s="521"/>
      <c r="AS101" s="521"/>
      <c r="AT101" s="521"/>
      <c r="AU101" s="521"/>
      <c r="AV101" s="521"/>
      <c r="AW101" s="521"/>
      <c r="AX101" s="521"/>
      <c r="AY101" s="521"/>
      <c r="AZ101" s="521"/>
      <c r="BA101" s="521"/>
      <c r="BB101" s="521"/>
      <c r="BC101" s="521"/>
      <c r="BD101" s="521"/>
      <c r="BE101" s="521"/>
      <c r="BF101" s="521"/>
      <c r="BG101" s="521"/>
      <c r="BH101" s="521"/>
      <c r="BI101" s="521"/>
      <c r="BJ101" s="521"/>
      <c r="BK101" s="521"/>
      <c r="BL101" s="521"/>
      <c r="BM101" s="521"/>
      <c r="BN101" s="521"/>
      <c r="BO101" s="521"/>
      <c r="BP101" s="521"/>
      <c r="BQ101" s="521"/>
      <c r="BR101" s="521"/>
      <c r="BS101" s="521"/>
      <c r="BT101" s="521"/>
      <c r="BU101" s="508"/>
      <c r="BV101" s="509"/>
      <c r="BW101" s="509"/>
      <c r="BX101" s="509"/>
      <c r="BY101" s="509"/>
      <c r="BZ101" s="509"/>
      <c r="CA101" s="509"/>
      <c r="CB101" s="509"/>
      <c r="CC101" s="509"/>
      <c r="CD101" s="509"/>
      <c r="CE101" s="509"/>
      <c r="CF101" s="509"/>
      <c r="CG101" s="509"/>
      <c r="CH101" s="509"/>
      <c r="CI101" s="509"/>
      <c r="CJ101" s="509"/>
      <c r="CK101" s="510"/>
    </row>
    <row r="102" spans="2:89" ht="17.45" customHeight="1" x14ac:dyDescent="0.15">
      <c r="B102" s="391">
        <v>24</v>
      </c>
      <c r="C102" s="392"/>
      <c r="D102" s="477" t="str">
        <f>IF(J102="","",VLOOKUP(J102,Sheet3!D8:G36,4,0))</f>
        <v/>
      </c>
      <c r="E102" s="478"/>
      <c r="F102" s="478"/>
      <c r="G102" s="478"/>
      <c r="H102" s="478"/>
      <c r="I102" s="479"/>
      <c r="J102" s="486"/>
      <c r="K102" s="487"/>
      <c r="L102" s="487"/>
      <c r="M102" s="487"/>
      <c r="N102" s="487"/>
      <c r="O102" s="487"/>
      <c r="P102" s="487"/>
      <c r="Q102" s="487"/>
      <c r="R102" s="487"/>
      <c r="S102" s="487"/>
      <c r="T102" s="487"/>
      <c r="U102" s="487"/>
      <c r="V102" s="488"/>
      <c r="W102" s="495" t="s">
        <v>22</v>
      </c>
      <c r="X102" s="496"/>
      <c r="Y102" s="496"/>
      <c r="Z102" s="496"/>
      <c r="AA102" s="497"/>
      <c r="AB102" s="497"/>
      <c r="AC102" s="497"/>
      <c r="AD102" s="497"/>
      <c r="AE102" s="497"/>
      <c r="AF102" s="497"/>
      <c r="AG102" s="497"/>
      <c r="AH102" s="497"/>
      <c r="AI102" s="497"/>
      <c r="AJ102" s="498"/>
      <c r="AK102" s="499" t="s">
        <v>7</v>
      </c>
      <c r="AL102" s="500"/>
      <c r="AM102" s="501"/>
      <c r="AN102" s="501"/>
      <c r="AO102" s="71" t="s">
        <v>23</v>
      </c>
      <c r="AP102" s="501"/>
      <c r="AQ102" s="501"/>
      <c r="AR102" s="501"/>
      <c r="AS102" s="501"/>
      <c r="AT102" s="71" t="s">
        <v>9</v>
      </c>
      <c r="AU102" s="72"/>
      <c r="AV102" s="72"/>
      <c r="AW102" s="71"/>
      <c r="AX102" s="71"/>
      <c r="AY102" s="71"/>
      <c r="AZ102" s="71"/>
      <c r="BA102" s="71"/>
      <c r="BB102" s="71"/>
      <c r="BC102" s="71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3"/>
      <c r="BR102" s="73"/>
      <c r="BS102" s="73"/>
      <c r="BT102" s="73"/>
      <c r="BU102" s="502"/>
      <c r="BV102" s="503"/>
      <c r="BW102" s="503"/>
      <c r="BX102" s="503"/>
      <c r="BY102" s="503"/>
      <c r="BZ102" s="503"/>
      <c r="CA102" s="503"/>
      <c r="CB102" s="503"/>
      <c r="CC102" s="503"/>
      <c r="CD102" s="503"/>
      <c r="CE102" s="503"/>
      <c r="CF102" s="503"/>
      <c r="CG102" s="503"/>
      <c r="CH102" s="503"/>
      <c r="CI102" s="503"/>
      <c r="CJ102" s="503"/>
      <c r="CK102" s="504"/>
    </row>
    <row r="103" spans="2:89" ht="17.45" customHeight="1" x14ac:dyDescent="0.15">
      <c r="B103" s="391"/>
      <c r="C103" s="392"/>
      <c r="D103" s="480"/>
      <c r="E103" s="481"/>
      <c r="F103" s="481"/>
      <c r="G103" s="481"/>
      <c r="H103" s="481"/>
      <c r="I103" s="482"/>
      <c r="J103" s="489"/>
      <c r="K103" s="490"/>
      <c r="L103" s="490"/>
      <c r="M103" s="490"/>
      <c r="N103" s="490"/>
      <c r="O103" s="490"/>
      <c r="P103" s="490"/>
      <c r="Q103" s="490"/>
      <c r="R103" s="490"/>
      <c r="S103" s="490"/>
      <c r="T103" s="490"/>
      <c r="U103" s="490"/>
      <c r="V103" s="491"/>
      <c r="W103" s="523"/>
      <c r="X103" s="524"/>
      <c r="Y103" s="524"/>
      <c r="Z103" s="524"/>
      <c r="AA103" s="524"/>
      <c r="AB103" s="524"/>
      <c r="AC103" s="524"/>
      <c r="AD103" s="524"/>
      <c r="AE103" s="524"/>
      <c r="AF103" s="524"/>
      <c r="AG103" s="524"/>
      <c r="AH103" s="524"/>
      <c r="AI103" s="524"/>
      <c r="AJ103" s="525"/>
      <c r="AK103" s="517"/>
      <c r="AL103" s="518"/>
      <c r="AM103" s="518"/>
      <c r="AN103" s="518"/>
      <c r="AO103" s="518"/>
      <c r="AP103" s="518"/>
      <c r="AQ103" s="518"/>
      <c r="AR103" s="518"/>
      <c r="AS103" s="518"/>
      <c r="AT103" s="518"/>
      <c r="AU103" s="518"/>
      <c r="AV103" s="518"/>
      <c r="AW103" s="518"/>
      <c r="AX103" s="518"/>
      <c r="AY103" s="518"/>
      <c r="AZ103" s="518"/>
      <c r="BA103" s="518"/>
      <c r="BB103" s="518"/>
      <c r="BC103" s="518"/>
      <c r="BD103" s="518"/>
      <c r="BE103" s="518"/>
      <c r="BF103" s="518"/>
      <c r="BG103" s="518"/>
      <c r="BH103" s="518"/>
      <c r="BI103" s="518"/>
      <c r="BJ103" s="518"/>
      <c r="BK103" s="518"/>
      <c r="BL103" s="518"/>
      <c r="BM103" s="518"/>
      <c r="BN103" s="518"/>
      <c r="BO103" s="518"/>
      <c r="BP103" s="518"/>
      <c r="BQ103" s="518"/>
      <c r="BR103" s="518"/>
      <c r="BS103" s="518"/>
      <c r="BT103" s="518"/>
      <c r="BU103" s="505"/>
      <c r="BV103" s="506"/>
      <c r="BW103" s="506"/>
      <c r="BX103" s="506"/>
      <c r="BY103" s="506"/>
      <c r="BZ103" s="506"/>
      <c r="CA103" s="506"/>
      <c r="CB103" s="506"/>
      <c r="CC103" s="506"/>
      <c r="CD103" s="506"/>
      <c r="CE103" s="506"/>
      <c r="CF103" s="506"/>
      <c r="CG103" s="506"/>
      <c r="CH103" s="506"/>
      <c r="CI103" s="506"/>
      <c r="CJ103" s="506"/>
      <c r="CK103" s="507"/>
    </row>
    <row r="104" spans="2:89" ht="17.45" customHeight="1" x14ac:dyDescent="0.15">
      <c r="B104" s="391"/>
      <c r="C104" s="392"/>
      <c r="D104" s="483"/>
      <c r="E104" s="484"/>
      <c r="F104" s="484"/>
      <c r="G104" s="484"/>
      <c r="H104" s="484"/>
      <c r="I104" s="485"/>
      <c r="J104" s="492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4"/>
      <c r="W104" s="514"/>
      <c r="X104" s="515"/>
      <c r="Y104" s="515"/>
      <c r="Z104" s="515"/>
      <c r="AA104" s="515"/>
      <c r="AB104" s="515"/>
      <c r="AC104" s="515"/>
      <c r="AD104" s="515"/>
      <c r="AE104" s="515"/>
      <c r="AF104" s="515"/>
      <c r="AG104" s="515"/>
      <c r="AH104" s="515"/>
      <c r="AI104" s="515"/>
      <c r="AJ104" s="516"/>
      <c r="AK104" s="520"/>
      <c r="AL104" s="521"/>
      <c r="AM104" s="521"/>
      <c r="AN104" s="521"/>
      <c r="AO104" s="521"/>
      <c r="AP104" s="521"/>
      <c r="AQ104" s="521"/>
      <c r="AR104" s="521"/>
      <c r="AS104" s="521"/>
      <c r="AT104" s="521"/>
      <c r="AU104" s="521"/>
      <c r="AV104" s="521"/>
      <c r="AW104" s="521"/>
      <c r="AX104" s="521"/>
      <c r="AY104" s="521"/>
      <c r="AZ104" s="521"/>
      <c r="BA104" s="521"/>
      <c r="BB104" s="521"/>
      <c r="BC104" s="521"/>
      <c r="BD104" s="521"/>
      <c r="BE104" s="521"/>
      <c r="BF104" s="521"/>
      <c r="BG104" s="521"/>
      <c r="BH104" s="521"/>
      <c r="BI104" s="521"/>
      <c r="BJ104" s="521"/>
      <c r="BK104" s="521"/>
      <c r="BL104" s="521"/>
      <c r="BM104" s="521"/>
      <c r="BN104" s="521"/>
      <c r="BO104" s="521"/>
      <c r="BP104" s="521"/>
      <c r="BQ104" s="521"/>
      <c r="BR104" s="521"/>
      <c r="BS104" s="521"/>
      <c r="BT104" s="521"/>
      <c r="BU104" s="508"/>
      <c r="BV104" s="509"/>
      <c r="BW104" s="509"/>
      <c r="BX104" s="509"/>
      <c r="BY104" s="509"/>
      <c r="BZ104" s="509"/>
      <c r="CA104" s="509"/>
      <c r="CB104" s="509"/>
      <c r="CC104" s="509"/>
      <c r="CD104" s="509"/>
      <c r="CE104" s="509"/>
      <c r="CF104" s="509"/>
      <c r="CG104" s="509"/>
      <c r="CH104" s="509"/>
      <c r="CI104" s="509"/>
      <c r="CJ104" s="509"/>
      <c r="CK104" s="510"/>
    </row>
    <row r="105" spans="2:89" ht="17.45" customHeight="1" x14ac:dyDescent="0.15">
      <c r="B105" s="391">
        <v>25</v>
      </c>
      <c r="C105" s="392"/>
      <c r="D105" s="477" t="str">
        <f>IF(J105="","",VLOOKUP(J105,Sheet3!D8:G39,4,0))</f>
        <v/>
      </c>
      <c r="E105" s="478"/>
      <c r="F105" s="478"/>
      <c r="G105" s="478"/>
      <c r="H105" s="478"/>
      <c r="I105" s="479"/>
      <c r="J105" s="486"/>
      <c r="K105" s="487"/>
      <c r="L105" s="487"/>
      <c r="M105" s="487"/>
      <c r="N105" s="487"/>
      <c r="O105" s="487"/>
      <c r="P105" s="487"/>
      <c r="Q105" s="487"/>
      <c r="R105" s="487"/>
      <c r="S105" s="487"/>
      <c r="T105" s="487"/>
      <c r="U105" s="487"/>
      <c r="V105" s="488"/>
      <c r="W105" s="495" t="s">
        <v>22</v>
      </c>
      <c r="X105" s="496"/>
      <c r="Y105" s="496"/>
      <c r="Z105" s="496"/>
      <c r="AA105" s="497"/>
      <c r="AB105" s="497"/>
      <c r="AC105" s="497"/>
      <c r="AD105" s="497"/>
      <c r="AE105" s="497"/>
      <c r="AF105" s="497"/>
      <c r="AG105" s="497"/>
      <c r="AH105" s="497"/>
      <c r="AI105" s="497"/>
      <c r="AJ105" s="498"/>
      <c r="AK105" s="499" t="s">
        <v>7</v>
      </c>
      <c r="AL105" s="500"/>
      <c r="AM105" s="501"/>
      <c r="AN105" s="501"/>
      <c r="AO105" s="71" t="s">
        <v>23</v>
      </c>
      <c r="AP105" s="501"/>
      <c r="AQ105" s="501"/>
      <c r="AR105" s="501"/>
      <c r="AS105" s="501"/>
      <c r="AT105" s="71" t="s">
        <v>9</v>
      </c>
      <c r="AU105" s="72"/>
      <c r="AV105" s="72"/>
      <c r="AW105" s="71"/>
      <c r="AX105" s="71"/>
      <c r="AY105" s="71"/>
      <c r="AZ105" s="71"/>
      <c r="BA105" s="71"/>
      <c r="BB105" s="71"/>
      <c r="BC105" s="71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3"/>
      <c r="BR105" s="73"/>
      <c r="BS105" s="73"/>
      <c r="BT105" s="73"/>
      <c r="BU105" s="502"/>
      <c r="BV105" s="503"/>
      <c r="BW105" s="503"/>
      <c r="BX105" s="503"/>
      <c r="BY105" s="503"/>
      <c r="BZ105" s="503"/>
      <c r="CA105" s="503"/>
      <c r="CB105" s="503"/>
      <c r="CC105" s="503"/>
      <c r="CD105" s="503"/>
      <c r="CE105" s="503"/>
      <c r="CF105" s="503"/>
      <c r="CG105" s="503"/>
      <c r="CH105" s="503"/>
      <c r="CI105" s="503"/>
      <c r="CJ105" s="503"/>
      <c r="CK105" s="504"/>
    </row>
    <row r="106" spans="2:89" ht="17.45" customHeight="1" x14ac:dyDescent="0.15">
      <c r="B106" s="391"/>
      <c r="C106" s="392"/>
      <c r="D106" s="480"/>
      <c r="E106" s="481"/>
      <c r="F106" s="481"/>
      <c r="G106" s="481"/>
      <c r="H106" s="481"/>
      <c r="I106" s="482"/>
      <c r="J106" s="489"/>
      <c r="K106" s="490"/>
      <c r="L106" s="490"/>
      <c r="M106" s="490"/>
      <c r="N106" s="490"/>
      <c r="O106" s="490"/>
      <c r="P106" s="490"/>
      <c r="Q106" s="490"/>
      <c r="R106" s="490"/>
      <c r="S106" s="490"/>
      <c r="T106" s="490"/>
      <c r="U106" s="490"/>
      <c r="V106" s="491"/>
      <c r="W106" s="523"/>
      <c r="X106" s="524"/>
      <c r="Y106" s="524"/>
      <c r="Z106" s="524"/>
      <c r="AA106" s="524"/>
      <c r="AB106" s="524"/>
      <c r="AC106" s="524"/>
      <c r="AD106" s="524"/>
      <c r="AE106" s="524"/>
      <c r="AF106" s="524"/>
      <c r="AG106" s="524"/>
      <c r="AH106" s="524"/>
      <c r="AI106" s="524"/>
      <c r="AJ106" s="525"/>
      <c r="AK106" s="517"/>
      <c r="AL106" s="518"/>
      <c r="AM106" s="518"/>
      <c r="AN106" s="518"/>
      <c r="AO106" s="518"/>
      <c r="AP106" s="518"/>
      <c r="AQ106" s="518"/>
      <c r="AR106" s="518"/>
      <c r="AS106" s="518"/>
      <c r="AT106" s="518"/>
      <c r="AU106" s="518"/>
      <c r="AV106" s="518"/>
      <c r="AW106" s="518"/>
      <c r="AX106" s="518"/>
      <c r="AY106" s="518"/>
      <c r="AZ106" s="518"/>
      <c r="BA106" s="518"/>
      <c r="BB106" s="518"/>
      <c r="BC106" s="518"/>
      <c r="BD106" s="518"/>
      <c r="BE106" s="518"/>
      <c r="BF106" s="518"/>
      <c r="BG106" s="518"/>
      <c r="BH106" s="518"/>
      <c r="BI106" s="518"/>
      <c r="BJ106" s="518"/>
      <c r="BK106" s="518"/>
      <c r="BL106" s="518"/>
      <c r="BM106" s="518"/>
      <c r="BN106" s="518"/>
      <c r="BO106" s="518"/>
      <c r="BP106" s="518"/>
      <c r="BQ106" s="518"/>
      <c r="BR106" s="518"/>
      <c r="BS106" s="518"/>
      <c r="BT106" s="518"/>
      <c r="BU106" s="505"/>
      <c r="BV106" s="506"/>
      <c r="BW106" s="506"/>
      <c r="BX106" s="506"/>
      <c r="BY106" s="506"/>
      <c r="BZ106" s="506"/>
      <c r="CA106" s="506"/>
      <c r="CB106" s="506"/>
      <c r="CC106" s="506"/>
      <c r="CD106" s="506"/>
      <c r="CE106" s="506"/>
      <c r="CF106" s="506"/>
      <c r="CG106" s="506"/>
      <c r="CH106" s="506"/>
      <c r="CI106" s="506"/>
      <c r="CJ106" s="506"/>
      <c r="CK106" s="507"/>
    </row>
    <row r="107" spans="2:89" ht="17.45" customHeight="1" x14ac:dyDescent="0.15">
      <c r="B107" s="391"/>
      <c r="C107" s="392"/>
      <c r="D107" s="483"/>
      <c r="E107" s="484"/>
      <c r="F107" s="484"/>
      <c r="G107" s="484"/>
      <c r="H107" s="484"/>
      <c r="I107" s="485"/>
      <c r="J107" s="492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4"/>
      <c r="W107" s="514"/>
      <c r="X107" s="515"/>
      <c r="Y107" s="515"/>
      <c r="Z107" s="515"/>
      <c r="AA107" s="515"/>
      <c r="AB107" s="515"/>
      <c r="AC107" s="515"/>
      <c r="AD107" s="515"/>
      <c r="AE107" s="515"/>
      <c r="AF107" s="515"/>
      <c r="AG107" s="515"/>
      <c r="AH107" s="515"/>
      <c r="AI107" s="515"/>
      <c r="AJ107" s="516"/>
      <c r="AK107" s="520"/>
      <c r="AL107" s="521"/>
      <c r="AM107" s="521"/>
      <c r="AN107" s="521"/>
      <c r="AO107" s="521"/>
      <c r="AP107" s="521"/>
      <c r="AQ107" s="521"/>
      <c r="AR107" s="521"/>
      <c r="AS107" s="521"/>
      <c r="AT107" s="521"/>
      <c r="AU107" s="521"/>
      <c r="AV107" s="521"/>
      <c r="AW107" s="521"/>
      <c r="AX107" s="521"/>
      <c r="AY107" s="521"/>
      <c r="AZ107" s="521"/>
      <c r="BA107" s="521"/>
      <c r="BB107" s="521"/>
      <c r="BC107" s="521"/>
      <c r="BD107" s="521"/>
      <c r="BE107" s="521"/>
      <c r="BF107" s="521"/>
      <c r="BG107" s="521"/>
      <c r="BH107" s="521"/>
      <c r="BI107" s="521"/>
      <c r="BJ107" s="521"/>
      <c r="BK107" s="521"/>
      <c r="BL107" s="521"/>
      <c r="BM107" s="521"/>
      <c r="BN107" s="521"/>
      <c r="BO107" s="521"/>
      <c r="BP107" s="521"/>
      <c r="BQ107" s="521"/>
      <c r="BR107" s="521"/>
      <c r="BS107" s="521"/>
      <c r="BT107" s="521"/>
      <c r="BU107" s="508"/>
      <c r="BV107" s="509"/>
      <c r="BW107" s="509"/>
      <c r="BX107" s="509"/>
      <c r="BY107" s="509"/>
      <c r="BZ107" s="509"/>
      <c r="CA107" s="509"/>
      <c r="CB107" s="509"/>
      <c r="CC107" s="509"/>
      <c r="CD107" s="509"/>
      <c r="CE107" s="509"/>
      <c r="CF107" s="509"/>
      <c r="CG107" s="509"/>
      <c r="CH107" s="509"/>
      <c r="CI107" s="509"/>
      <c r="CJ107" s="509"/>
      <c r="CK107" s="510"/>
    </row>
    <row r="108" spans="2:89" ht="17.45" customHeight="1" x14ac:dyDescent="0.15">
      <c r="B108" s="391">
        <v>26</v>
      </c>
      <c r="C108" s="392"/>
      <c r="D108" s="477" t="str">
        <f>IF(J108="","",VLOOKUP(J108,Sheet3!D8:G42,4,0))</f>
        <v/>
      </c>
      <c r="E108" s="478"/>
      <c r="F108" s="478"/>
      <c r="G108" s="478"/>
      <c r="H108" s="478"/>
      <c r="I108" s="479"/>
      <c r="J108" s="486"/>
      <c r="K108" s="487"/>
      <c r="L108" s="487"/>
      <c r="M108" s="487"/>
      <c r="N108" s="487"/>
      <c r="O108" s="487"/>
      <c r="P108" s="487"/>
      <c r="Q108" s="487"/>
      <c r="R108" s="487"/>
      <c r="S108" s="487"/>
      <c r="T108" s="487"/>
      <c r="U108" s="487"/>
      <c r="V108" s="488"/>
      <c r="W108" s="495" t="s">
        <v>22</v>
      </c>
      <c r="X108" s="496"/>
      <c r="Y108" s="496"/>
      <c r="Z108" s="496"/>
      <c r="AA108" s="497"/>
      <c r="AB108" s="497"/>
      <c r="AC108" s="497"/>
      <c r="AD108" s="497"/>
      <c r="AE108" s="497"/>
      <c r="AF108" s="497"/>
      <c r="AG108" s="497"/>
      <c r="AH108" s="497"/>
      <c r="AI108" s="497"/>
      <c r="AJ108" s="498"/>
      <c r="AK108" s="499" t="s">
        <v>7</v>
      </c>
      <c r="AL108" s="500"/>
      <c r="AM108" s="501"/>
      <c r="AN108" s="501"/>
      <c r="AO108" s="71" t="s">
        <v>23</v>
      </c>
      <c r="AP108" s="501"/>
      <c r="AQ108" s="501"/>
      <c r="AR108" s="501"/>
      <c r="AS108" s="501"/>
      <c r="AT108" s="71" t="s">
        <v>9</v>
      </c>
      <c r="AU108" s="72"/>
      <c r="AV108" s="72"/>
      <c r="AW108" s="71"/>
      <c r="AX108" s="71"/>
      <c r="AY108" s="71"/>
      <c r="AZ108" s="71"/>
      <c r="BA108" s="71"/>
      <c r="BB108" s="71"/>
      <c r="BC108" s="71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3"/>
      <c r="BR108" s="73"/>
      <c r="BS108" s="73"/>
      <c r="BT108" s="73"/>
      <c r="BU108" s="502"/>
      <c r="BV108" s="503"/>
      <c r="BW108" s="503"/>
      <c r="BX108" s="503"/>
      <c r="BY108" s="503"/>
      <c r="BZ108" s="503"/>
      <c r="CA108" s="503"/>
      <c r="CB108" s="503"/>
      <c r="CC108" s="503"/>
      <c r="CD108" s="503"/>
      <c r="CE108" s="503"/>
      <c r="CF108" s="503"/>
      <c r="CG108" s="503"/>
      <c r="CH108" s="503"/>
      <c r="CI108" s="503"/>
      <c r="CJ108" s="503"/>
      <c r="CK108" s="504"/>
    </row>
    <row r="109" spans="2:89" ht="17.45" customHeight="1" x14ac:dyDescent="0.15">
      <c r="B109" s="391"/>
      <c r="C109" s="392"/>
      <c r="D109" s="480"/>
      <c r="E109" s="481"/>
      <c r="F109" s="481"/>
      <c r="G109" s="481"/>
      <c r="H109" s="481"/>
      <c r="I109" s="482"/>
      <c r="J109" s="489"/>
      <c r="K109" s="490"/>
      <c r="L109" s="490"/>
      <c r="M109" s="490"/>
      <c r="N109" s="490"/>
      <c r="O109" s="490"/>
      <c r="P109" s="490"/>
      <c r="Q109" s="490"/>
      <c r="R109" s="490"/>
      <c r="S109" s="490"/>
      <c r="T109" s="490"/>
      <c r="U109" s="490"/>
      <c r="V109" s="491"/>
      <c r="W109" s="523"/>
      <c r="X109" s="524"/>
      <c r="Y109" s="524"/>
      <c r="Z109" s="524"/>
      <c r="AA109" s="524"/>
      <c r="AB109" s="524"/>
      <c r="AC109" s="524"/>
      <c r="AD109" s="524"/>
      <c r="AE109" s="524"/>
      <c r="AF109" s="524"/>
      <c r="AG109" s="524"/>
      <c r="AH109" s="524"/>
      <c r="AI109" s="524"/>
      <c r="AJ109" s="525"/>
      <c r="AK109" s="517"/>
      <c r="AL109" s="518"/>
      <c r="AM109" s="518"/>
      <c r="AN109" s="518"/>
      <c r="AO109" s="518"/>
      <c r="AP109" s="518"/>
      <c r="AQ109" s="518"/>
      <c r="AR109" s="518"/>
      <c r="AS109" s="518"/>
      <c r="AT109" s="518"/>
      <c r="AU109" s="518"/>
      <c r="AV109" s="518"/>
      <c r="AW109" s="518"/>
      <c r="AX109" s="518"/>
      <c r="AY109" s="518"/>
      <c r="AZ109" s="518"/>
      <c r="BA109" s="518"/>
      <c r="BB109" s="518"/>
      <c r="BC109" s="518"/>
      <c r="BD109" s="518"/>
      <c r="BE109" s="518"/>
      <c r="BF109" s="518"/>
      <c r="BG109" s="518"/>
      <c r="BH109" s="518"/>
      <c r="BI109" s="518"/>
      <c r="BJ109" s="518"/>
      <c r="BK109" s="518"/>
      <c r="BL109" s="518"/>
      <c r="BM109" s="518"/>
      <c r="BN109" s="518"/>
      <c r="BO109" s="518"/>
      <c r="BP109" s="518"/>
      <c r="BQ109" s="518"/>
      <c r="BR109" s="518"/>
      <c r="BS109" s="518"/>
      <c r="BT109" s="518"/>
      <c r="BU109" s="505"/>
      <c r="BV109" s="506"/>
      <c r="BW109" s="506"/>
      <c r="BX109" s="506"/>
      <c r="BY109" s="506"/>
      <c r="BZ109" s="506"/>
      <c r="CA109" s="506"/>
      <c r="CB109" s="506"/>
      <c r="CC109" s="506"/>
      <c r="CD109" s="506"/>
      <c r="CE109" s="506"/>
      <c r="CF109" s="506"/>
      <c r="CG109" s="506"/>
      <c r="CH109" s="506"/>
      <c r="CI109" s="506"/>
      <c r="CJ109" s="506"/>
      <c r="CK109" s="507"/>
    </row>
    <row r="110" spans="2:89" ht="17.45" customHeight="1" x14ac:dyDescent="0.15">
      <c r="B110" s="391"/>
      <c r="C110" s="392"/>
      <c r="D110" s="483"/>
      <c r="E110" s="484"/>
      <c r="F110" s="484"/>
      <c r="G110" s="484"/>
      <c r="H110" s="484"/>
      <c r="I110" s="485"/>
      <c r="J110" s="492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4"/>
      <c r="W110" s="514"/>
      <c r="X110" s="515"/>
      <c r="Y110" s="515"/>
      <c r="Z110" s="515"/>
      <c r="AA110" s="515"/>
      <c r="AB110" s="515"/>
      <c r="AC110" s="515"/>
      <c r="AD110" s="515"/>
      <c r="AE110" s="515"/>
      <c r="AF110" s="515"/>
      <c r="AG110" s="515"/>
      <c r="AH110" s="515"/>
      <c r="AI110" s="515"/>
      <c r="AJ110" s="516"/>
      <c r="AK110" s="520"/>
      <c r="AL110" s="521"/>
      <c r="AM110" s="521"/>
      <c r="AN110" s="521"/>
      <c r="AO110" s="521"/>
      <c r="AP110" s="521"/>
      <c r="AQ110" s="521"/>
      <c r="AR110" s="521"/>
      <c r="AS110" s="521"/>
      <c r="AT110" s="521"/>
      <c r="AU110" s="521"/>
      <c r="AV110" s="521"/>
      <c r="AW110" s="521"/>
      <c r="AX110" s="521"/>
      <c r="AY110" s="521"/>
      <c r="AZ110" s="521"/>
      <c r="BA110" s="521"/>
      <c r="BB110" s="521"/>
      <c r="BC110" s="521"/>
      <c r="BD110" s="521"/>
      <c r="BE110" s="521"/>
      <c r="BF110" s="521"/>
      <c r="BG110" s="521"/>
      <c r="BH110" s="521"/>
      <c r="BI110" s="521"/>
      <c r="BJ110" s="521"/>
      <c r="BK110" s="521"/>
      <c r="BL110" s="521"/>
      <c r="BM110" s="521"/>
      <c r="BN110" s="521"/>
      <c r="BO110" s="521"/>
      <c r="BP110" s="521"/>
      <c r="BQ110" s="521"/>
      <c r="BR110" s="521"/>
      <c r="BS110" s="521"/>
      <c r="BT110" s="521"/>
      <c r="BU110" s="508"/>
      <c r="BV110" s="509"/>
      <c r="BW110" s="509"/>
      <c r="BX110" s="509"/>
      <c r="BY110" s="509"/>
      <c r="BZ110" s="509"/>
      <c r="CA110" s="509"/>
      <c r="CB110" s="509"/>
      <c r="CC110" s="509"/>
      <c r="CD110" s="509"/>
      <c r="CE110" s="509"/>
      <c r="CF110" s="509"/>
      <c r="CG110" s="509"/>
      <c r="CH110" s="509"/>
      <c r="CI110" s="509"/>
      <c r="CJ110" s="509"/>
      <c r="CK110" s="510"/>
    </row>
    <row r="111" spans="2:89" ht="17.45" customHeight="1" x14ac:dyDescent="0.15">
      <c r="B111" s="391">
        <v>27</v>
      </c>
      <c r="C111" s="392"/>
      <c r="D111" s="477" t="str">
        <f>IF(J111="","",VLOOKUP(J111,Sheet3!D8:G45,4,0))</f>
        <v/>
      </c>
      <c r="E111" s="478"/>
      <c r="F111" s="478"/>
      <c r="G111" s="478"/>
      <c r="H111" s="478"/>
      <c r="I111" s="479"/>
      <c r="J111" s="486"/>
      <c r="K111" s="487"/>
      <c r="L111" s="487"/>
      <c r="M111" s="487"/>
      <c r="N111" s="487"/>
      <c r="O111" s="487"/>
      <c r="P111" s="487"/>
      <c r="Q111" s="487"/>
      <c r="R111" s="487"/>
      <c r="S111" s="487"/>
      <c r="T111" s="487"/>
      <c r="U111" s="487"/>
      <c r="V111" s="488"/>
      <c r="W111" s="495" t="s">
        <v>22</v>
      </c>
      <c r="X111" s="496"/>
      <c r="Y111" s="496"/>
      <c r="Z111" s="496"/>
      <c r="AA111" s="497"/>
      <c r="AB111" s="497"/>
      <c r="AC111" s="497"/>
      <c r="AD111" s="497"/>
      <c r="AE111" s="497"/>
      <c r="AF111" s="497"/>
      <c r="AG111" s="497"/>
      <c r="AH111" s="497"/>
      <c r="AI111" s="497"/>
      <c r="AJ111" s="498"/>
      <c r="AK111" s="499" t="s">
        <v>7</v>
      </c>
      <c r="AL111" s="500"/>
      <c r="AM111" s="501"/>
      <c r="AN111" s="501"/>
      <c r="AO111" s="71" t="s">
        <v>23</v>
      </c>
      <c r="AP111" s="501"/>
      <c r="AQ111" s="501"/>
      <c r="AR111" s="501"/>
      <c r="AS111" s="501"/>
      <c r="AT111" s="71" t="s">
        <v>9</v>
      </c>
      <c r="AU111" s="72"/>
      <c r="AV111" s="72"/>
      <c r="AW111" s="71"/>
      <c r="AX111" s="71"/>
      <c r="AY111" s="71"/>
      <c r="AZ111" s="71"/>
      <c r="BA111" s="71"/>
      <c r="BB111" s="71"/>
      <c r="BC111" s="71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3"/>
      <c r="BR111" s="73"/>
      <c r="BS111" s="73"/>
      <c r="BT111" s="73"/>
      <c r="BU111" s="502"/>
      <c r="BV111" s="503"/>
      <c r="BW111" s="503"/>
      <c r="BX111" s="503"/>
      <c r="BY111" s="503"/>
      <c r="BZ111" s="503"/>
      <c r="CA111" s="503"/>
      <c r="CB111" s="503"/>
      <c r="CC111" s="503"/>
      <c r="CD111" s="503"/>
      <c r="CE111" s="503"/>
      <c r="CF111" s="503"/>
      <c r="CG111" s="503"/>
      <c r="CH111" s="503"/>
      <c r="CI111" s="503"/>
      <c r="CJ111" s="503"/>
      <c r="CK111" s="504"/>
    </row>
    <row r="112" spans="2:89" ht="17.45" customHeight="1" x14ac:dyDescent="0.15">
      <c r="B112" s="391"/>
      <c r="C112" s="392"/>
      <c r="D112" s="480"/>
      <c r="E112" s="481"/>
      <c r="F112" s="481"/>
      <c r="G112" s="481"/>
      <c r="H112" s="481"/>
      <c r="I112" s="482"/>
      <c r="J112" s="489"/>
      <c r="K112" s="490"/>
      <c r="L112" s="490"/>
      <c r="M112" s="490"/>
      <c r="N112" s="490"/>
      <c r="O112" s="490"/>
      <c r="P112" s="490"/>
      <c r="Q112" s="490"/>
      <c r="R112" s="490"/>
      <c r="S112" s="490"/>
      <c r="T112" s="490"/>
      <c r="U112" s="490"/>
      <c r="V112" s="491"/>
      <c r="W112" s="523"/>
      <c r="X112" s="524"/>
      <c r="Y112" s="524"/>
      <c r="Z112" s="524"/>
      <c r="AA112" s="524"/>
      <c r="AB112" s="524"/>
      <c r="AC112" s="524"/>
      <c r="AD112" s="524"/>
      <c r="AE112" s="524"/>
      <c r="AF112" s="524"/>
      <c r="AG112" s="524"/>
      <c r="AH112" s="524"/>
      <c r="AI112" s="524"/>
      <c r="AJ112" s="525"/>
      <c r="AK112" s="517"/>
      <c r="AL112" s="518"/>
      <c r="AM112" s="518"/>
      <c r="AN112" s="518"/>
      <c r="AO112" s="518"/>
      <c r="AP112" s="518"/>
      <c r="AQ112" s="518"/>
      <c r="AR112" s="518"/>
      <c r="AS112" s="518"/>
      <c r="AT112" s="518"/>
      <c r="AU112" s="518"/>
      <c r="AV112" s="518"/>
      <c r="AW112" s="518"/>
      <c r="AX112" s="518"/>
      <c r="AY112" s="518"/>
      <c r="AZ112" s="518"/>
      <c r="BA112" s="518"/>
      <c r="BB112" s="518"/>
      <c r="BC112" s="518"/>
      <c r="BD112" s="518"/>
      <c r="BE112" s="518"/>
      <c r="BF112" s="518"/>
      <c r="BG112" s="518"/>
      <c r="BH112" s="518"/>
      <c r="BI112" s="518"/>
      <c r="BJ112" s="518"/>
      <c r="BK112" s="518"/>
      <c r="BL112" s="518"/>
      <c r="BM112" s="518"/>
      <c r="BN112" s="518"/>
      <c r="BO112" s="518"/>
      <c r="BP112" s="518"/>
      <c r="BQ112" s="518"/>
      <c r="BR112" s="518"/>
      <c r="BS112" s="518"/>
      <c r="BT112" s="518"/>
      <c r="BU112" s="505"/>
      <c r="BV112" s="506"/>
      <c r="BW112" s="506"/>
      <c r="BX112" s="506"/>
      <c r="BY112" s="506"/>
      <c r="BZ112" s="506"/>
      <c r="CA112" s="506"/>
      <c r="CB112" s="506"/>
      <c r="CC112" s="506"/>
      <c r="CD112" s="506"/>
      <c r="CE112" s="506"/>
      <c r="CF112" s="506"/>
      <c r="CG112" s="506"/>
      <c r="CH112" s="506"/>
      <c r="CI112" s="506"/>
      <c r="CJ112" s="506"/>
      <c r="CK112" s="507"/>
    </row>
    <row r="113" spans="2:89" ht="17.45" customHeight="1" x14ac:dyDescent="0.15">
      <c r="B113" s="391"/>
      <c r="C113" s="392"/>
      <c r="D113" s="483"/>
      <c r="E113" s="484"/>
      <c r="F113" s="484"/>
      <c r="G113" s="484"/>
      <c r="H113" s="484"/>
      <c r="I113" s="485"/>
      <c r="J113" s="492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4"/>
      <c r="W113" s="514"/>
      <c r="X113" s="515"/>
      <c r="Y113" s="515"/>
      <c r="Z113" s="515"/>
      <c r="AA113" s="515"/>
      <c r="AB113" s="515"/>
      <c r="AC113" s="515"/>
      <c r="AD113" s="515"/>
      <c r="AE113" s="515"/>
      <c r="AF113" s="515"/>
      <c r="AG113" s="515"/>
      <c r="AH113" s="515"/>
      <c r="AI113" s="515"/>
      <c r="AJ113" s="516"/>
      <c r="AK113" s="520"/>
      <c r="AL113" s="521"/>
      <c r="AM113" s="521"/>
      <c r="AN113" s="521"/>
      <c r="AO113" s="521"/>
      <c r="AP113" s="521"/>
      <c r="AQ113" s="521"/>
      <c r="AR113" s="521"/>
      <c r="AS113" s="521"/>
      <c r="AT113" s="521"/>
      <c r="AU113" s="521"/>
      <c r="AV113" s="521"/>
      <c r="AW113" s="521"/>
      <c r="AX113" s="521"/>
      <c r="AY113" s="521"/>
      <c r="AZ113" s="521"/>
      <c r="BA113" s="521"/>
      <c r="BB113" s="521"/>
      <c r="BC113" s="521"/>
      <c r="BD113" s="521"/>
      <c r="BE113" s="521"/>
      <c r="BF113" s="521"/>
      <c r="BG113" s="521"/>
      <c r="BH113" s="521"/>
      <c r="BI113" s="521"/>
      <c r="BJ113" s="521"/>
      <c r="BK113" s="521"/>
      <c r="BL113" s="521"/>
      <c r="BM113" s="521"/>
      <c r="BN113" s="521"/>
      <c r="BO113" s="521"/>
      <c r="BP113" s="521"/>
      <c r="BQ113" s="521"/>
      <c r="BR113" s="521"/>
      <c r="BS113" s="521"/>
      <c r="BT113" s="521"/>
      <c r="BU113" s="508"/>
      <c r="BV113" s="509"/>
      <c r="BW113" s="509"/>
      <c r="BX113" s="509"/>
      <c r="BY113" s="509"/>
      <c r="BZ113" s="509"/>
      <c r="CA113" s="509"/>
      <c r="CB113" s="509"/>
      <c r="CC113" s="509"/>
      <c r="CD113" s="509"/>
      <c r="CE113" s="509"/>
      <c r="CF113" s="509"/>
      <c r="CG113" s="509"/>
      <c r="CH113" s="509"/>
      <c r="CI113" s="509"/>
      <c r="CJ113" s="509"/>
      <c r="CK113" s="510"/>
    </row>
    <row r="114" spans="2:89" ht="17.45" customHeight="1" x14ac:dyDescent="0.15">
      <c r="B114" s="391">
        <v>28</v>
      </c>
      <c r="C114" s="392"/>
      <c r="D114" s="477" t="str">
        <f>IF(J114="","",VLOOKUP(J114,Sheet3!D8:G48,4,0))</f>
        <v/>
      </c>
      <c r="E114" s="478"/>
      <c r="F114" s="478"/>
      <c r="G114" s="478"/>
      <c r="H114" s="478"/>
      <c r="I114" s="479"/>
      <c r="J114" s="486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8"/>
      <c r="W114" s="495" t="s">
        <v>22</v>
      </c>
      <c r="X114" s="496"/>
      <c r="Y114" s="496"/>
      <c r="Z114" s="496"/>
      <c r="AA114" s="497"/>
      <c r="AB114" s="497"/>
      <c r="AC114" s="497"/>
      <c r="AD114" s="497"/>
      <c r="AE114" s="497"/>
      <c r="AF114" s="497"/>
      <c r="AG114" s="497"/>
      <c r="AH114" s="497"/>
      <c r="AI114" s="497"/>
      <c r="AJ114" s="498"/>
      <c r="AK114" s="499" t="s">
        <v>7</v>
      </c>
      <c r="AL114" s="500"/>
      <c r="AM114" s="501"/>
      <c r="AN114" s="501"/>
      <c r="AO114" s="71" t="s">
        <v>23</v>
      </c>
      <c r="AP114" s="501"/>
      <c r="AQ114" s="501"/>
      <c r="AR114" s="501"/>
      <c r="AS114" s="501"/>
      <c r="AT114" s="71" t="s">
        <v>9</v>
      </c>
      <c r="AU114" s="72"/>
      <c r="AV114" s="72"/>
      <c r="AW114" s="71"/>
      <c r="AX114" s="71"/>
      <c r="AY114" s="71"/>
      <c r="AZ114" s="71"/>
      <c r="BA114" s="71"/>
      <c r="BB114" s="71"/>
      <c r="BC114" s="71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3"/>
      <c r="BR114" s="73"/>
      <c r="BS114" s="73"/>
      <c r="BT114" s="73"/>
      <c r="BU114" s="502"/>
      <c r="BV114" s="503"/>
      <c r="BW114" s="503"/>
      <c r="BX114" s="503"/>
      <c r="BY114" s="503"/>
      <c r="BZ114" s="503"/>
      <c r="CA114" s="503"/>
      <c r="CB114" s="503"/>
      <c r="CC114" s="503"/>
      <c r="CD114" s="503"/>
      <c r="CE114" s="503"/>
      <c r="CF114" s="503"/>
      <c r="CG114" s="503"/>
      <c r="CH114" s="503"/>
      <c r="CI114" s="503"/>
      <c r="CJ114" s="503"/>
      <c r="CK114" s="504"/>
    </row>
    <row r="115" spans="2:89" ht="17.45" customHeight="1" x14ac:dyDescent="0.15">
      <c r="B115" s="391"/>
      <c r="C115" s="392"/>
      <c r="D115" s="480"/>
      <c r="E115" s="481"/>
      <c r="F115" s="481"/>
      <c r="G115" s="481"/>
      <c r="H115" s="481"/>
      <c r="I115" s="482"/>
      <c r="J115" s="489"/>
      <c r="K115" s="490"/>
      <c r="L115" s="490"/>
      <c r="M115" s="490"/>
      <c r="N115" s="490"/>
      <c r="O115" s="490"/>
      <c r="P115" s="490"/>
      <c r="Q115" s="490"/>
      <c r="R115" s="490"/>
      <c r="S115" s="490"/>
      <c r="T115" s="490"/>
      <c r="U115" s="490"/>
      <c r="V115" s="491"/>
      <c r="W115" s="523"/>
      <c r="X115" s="524"/>
      <c r="Y115" s="524"/>
      <c r="Z115" s="524"/>
      <c r="AA115" s="524"/>
      <c r="AB115" s="524"/>
      <c r="AC115" s="524"/>
      <c r="AD115" s="524"/>
      <c r="AE115" s="524"/>
      <c r="AF115" s="524"/>
      <c r="AG115" s="524"/>
      <c r="AH115" s="524"/>
      <c r="AI115" s="524"/>
      <c r="AJ115" s="525"/>
      <c r="AK115" s="517"/>
      <c r="AL115" s="518"/>
      <c r="AM115" s="518"/>
      <c r="AN115" s="518"/>
      <c r="AO115" s="518"/>
      <c r="AP115" s="518"/>
      <c r="AQ115" s="518"/>
      <c r="AR115" s="518"/>
      <c r="AS115" s="518"/>
      <c r="AT115" s="518"/>
      <c r="AU115" s="518"/>
      <c r="AV115" s="518"/>
      <c r="AW115" s="518"/>
      <c r="AX115" s="518"/>
      <c r="AY115" s="518"/>
      <c r="AZ115" s="518"/>
      <c r="BA115" s="518"/>
      <c r="BB115" s="518"/>
      <c r="BC115" s="518"/>
      <c r="BD115" s="518"/>
      <c r="BE115" s="518"/>
      <c r="BF115" s="518"/>
      <c r="BG115" s="518"/>
      <c r="BH115" s="518"/>
      <c r="BI115" s="518"/>
      <c r="BJ115" s="518"/>
      <c r="BK115" s="518"/>
      <c r="BL115" s="518"/>
      <c r="BM115" s="518"/>
      <c r="BN115" s="518"/>
      <c r="BO115" s="518"/>
      <c r="BP115" s="518"/>
      <c r="BQ115" s="518"/>
      <c r="BR115" s="518"/>
      <c r="BS115" s="518"/>
      <c r="BT115" s="518"/>
      <c r="BU115" s="505"/>
      <c r="BV115" s="506"/>
      <c r="BW115" s="506"/>
      <c r="BX115" s="506"/>
      <c r="BY115" s="506"/>
      <c r="BZ115" s="506"/>
      <c r="CA115" s="506"/>
      <c r="CB115" s="506"/>
      <c r="CC115" s="506"/>
      <c r="CD115" s="506"/>
      <c r="CE115" s="506"/>
      <c r="CF115" s="506"/>
      <c r="CG115" s="506"/>
      <c r="CH115" s="506"/>
      <c r="CI115" s="506"/>
      <c r="CJ115" s="506"/>
      <c r="CK115" s="507"/>
    </row>
    <row r="116" spans="2:89" ht="17.45" customHeight="1" x14ac:dyDescent="0.15">
      <c r="B116" s="391"/>
      <c r="C116" s="392"/>
      <c r="D116" s="483"/>
      <c r="E116" s="484"/>
      <c r="F116" s="484"/>
      <c r="G116" s="484"/>
      <c r="H116" s="484"/>
      <c r="I116" s="485"/>
      <c r="J116" s="492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4"/>
      <c r="W116" s="514"/>
      <c r="X116" s="515"/>
      <c r="Y116" s="515"/>
      <c r="Z116" s="515"/>
      <c r="AA116" s="515"/>
      <c r="AB116" s="515"/>
      <c r="AC116" s="515"/>
      <c r="AD116" s="515"/>
      <c r="AE116" s="515"/>
      <c r="AF116" s="515"/>
      <c r="AG116" s="515"/>
      <c r="AH116" s="515"/>
      <c r="AI116" s="515"/>
      <c r="AJ116" s="516"/>
      <c r="AK116" s="520"/>
      <c r="AL116" s="521"/>
      <c r="AM116" s="521"/>
      <c r="AN116" s="521"/>
      <c r="AO116" s="521"/>
      <c r="AP116" s="521"/>
      <c r="AQ116" s="521"/>
      <c r="AR116" s="521"/>
      <c r="AS116" s="521"/>
      <c r="AT116" s="521"/>
      <c r="AU116" s="521"/>
      <c r="AV116" s="521"/>
      <c r="AW116" s="521"/>
      <c r="AX116" s="521"/>
      <c r="AY116" s="521"/>
      <c r="AZ116" s="521"/>
      <c r="BA116" s="521"/>
      <c r="BB116" s="521"/>
      <c r="BC116" s="521"/>
      <c r="BD116" s="521"/>
      <c r="BE116" s="521"/>
      <c r="BF116" s="521"/>
      <c r="BG116" s="521"/>
      <c r="BH116" s="521"/>
      <c r="BI116" s="521"/>
      <c r="BJ116" s="521"/>
      <c r="BK116" s="521"/>
      <c r="BL116" s="521"/>
      <c r="BM116" s="521"/>
      <c r="BN116" s="521"/>
      <c r="BO116" s="521"/>
      <c r="BP116" s="521"/>
      <c r="BQ116" s="521"/>
      <c r="BR116" s="521"/>
      <c r="BS116" s="521"/>
      <c r="BT116" s="521"/>
      <c r="BU116" s="508"/>
      <c r="BV116" s="509"/>
      <c r="BW116" s="509"/>
      <c r="BX116" s="509"/>
      <c r="BY116" s="509"/>
      <c r="BZ116" s="509"/>
      <c r="CA116" s="509"/>
      <c r="CB116" s="509"/>
      <c r="CC116" s="509"/>
      <c r="CD116" s="509"/>
      <c r="CE116" s="509"/>
      <c r="CF116" s="509"/>
      <c r="CG116" s="509"/>
      <c r="CH116" s="509"/>
      <c r="CI116" s="509"/>
      <c r="CJ116" s="509"/>
      <c r="CK116" s="510"/>
    </row>
    <row r="117" spans="2:89" ht="17.45" customHeight="1" x14ac:dyDescent="0.15">
      <c r="B117" s="391">
        <v>29</v>
      </c>
      <c r="C117" s="392"/>
      <c r="D117" s="477" t="str">
        <f>IF(J117="","",VLOOKUP(J117,Sheet3!D8:G51,4,0))</f>
        <v/>
      </c>
      <c r="E117" s="478"/>
      <c r="F117" s="478"/>
      <c r="G117" s="478"/>
      <c r="H117" s="478"/>
      <c r="I117" s="479"/>
      <c r="J117" s="486"/>
      <c r="K117" s="487"/>
      <c r="L117" s="487"/>
      <c r="M117" s="487"/>
      <c r="N117" s="487"/>
      <c r="O117" s="487"/>
      <c r="P117" s="487"/>
      <c r="Q117" s="487"/>
      <c r="R117" s="487"/>
      <c r="S117" s="487"/>
      <c r="T117" s="487"/>
      <c r="U117" s="487"/>
      <c r="V117" s="488"/>
      <c r="W117" s="495" t="s">
        <v>22</v>
      </c>
      <c r="X117" s="496"/>
      <c r="Y117" s="496"/>
      <c r="Z117" s="496"/>
      <c r="AA117" s="497"/>
      <c r="AB117" s="497"/>
      <c r="AC117" s="497"/>
      <c r="AD117" s="497"/>
      <c r="AE117" s="497"/>
      <c r="AF117" s="497"/>
      <c r="AG117" s="497"/>
      <c r="AH117" s="497"/>
      <c r="AI117" s="497"/>
      <c r="AJ117" s="498"/>
      <c r="AK117" s="499" t="s">
        <v>7</v>
      </c>
      <c r="AL117" s="500"/>
      <c r="AM117" s="501"/>
      <c r="AN117" s="501"/>
      <c r="AO117" s="71" t="s">
        <v>23</v>
      </c>
      <c r="AP117" s="501"/>
      <c r="AQ117" s="501"/>
      <c r="AR117" s="501"/>
      <c r="AS117" s="501"/>
      <c r="AT117" s="71" t="s">
        <v>9</v>
      </c>
      <c r="AU117" s="72"/>
      <c r="AV117" s="72"/>
      <c r="AW117" s="71"/>
      <c r="AX117" s="71"/>
      <c r="AY117" s="71"/>
      <c r="AZ117" s="71"/>
      <c r="BA117" s="71"/>
      <c r="BB117" s="71"/>
      <c r="BC117" s="71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3"/>
      <c r="BR117" s="73"/>
      <c r="BS117" s="73"/>
      <c r="BT117" s="73"/>
      <c r="BU117" s="502"/>
      <c r="BV117" s="503"/>
      <c r="BW117" s="503"/>
      <c r="BX117" s="503"/>
      <c r="BY117" s="503"/>
      <c r="BZ117" s="503"/>
      <c r="CA117" s="503"/>
      <c r="CB117" s="503"/>
      <c r="CC117" s="503"/>
      <c r="CD117" s="503"/>
      <c r="CE117" s="503"/>
      <c r="CF117" s="503"/>
      <c r="CG117" s="503"/>
      <c r="CH117" s="503"/>
      <c r="CI117" s="503"/>
      <c r="CJ117" s="503"/>
      <c r="CK117" s="504"/>
    </row>
    <row r="118" spans="2:89" ht="17.45" customHeight="1" x14ac:dyDescent="0.15">
      <c r="B118" s="391"/>
      <c r="C118" s="392"/>
      <c r="D118" s="480"/>
      <c r="E118" s="481"/>
      <c r="F118" s="481"/>
      <c r="G118" s="481"/>
      <c r="H118" s="481"/>
      <c r="I118" s="482"/>
      <c r="J118" s="489"/>
      <c r="K118" s="490"/>
      <c r="L118" s="490"/>
      <c r="M118" s="490"/>
      <c r="N118" s="490"/>
      <c r="O118" s="490"/>
      <c r="P118" s="490"/>
      <c r="Q118" s="490"/>
      <c r="R118" s="490"/>
      <c r="S118" s="490"/>
      <c r="T118" s="490"/>
      <c r="U118" s="490"/>
      <c r="V118" s="491"/>
      <c r="W118" s="523"/>
      <c r="X118" s="524"/>
      <c r="Y118" s="524"/>
      <c r="Z118" s="524"/>
      <c r="AA118" s="524"/>
      <c r="AB118" s="524"/>
      <c r="AC118" s="524"/>
      <c r="AD118" s="524"/>
      <c r="AE118" s="524"/>
      <c r="AF118" s="524"/>
      <c r="AG118" s="524"/>
      <c r="AH118" s="524"/>
      <c r="AI118" s="524"/>
      <c r="AJ118" s="525"/>
      <c r="AK118" s="517"/>
      <c r="AL118" s="518"/>
      <c r="AM118" s="518"/>
      <c r="AN118" s="518"/>
      <c r="AO118" s="518"/>
      <c r="AP118" s="518"/>
      <c r="AQ118" s="518"/>
      <c r="AR118" s="518"/>
      <c r="AS118" s="518"/>
      <c r="AT118" s="518"/>
      <c r="AU118" s="518"/>
      <c r="AV118" s="518"/>
      <c r="AW118" s="518"/>
      <c r="AX118" s="518"/>
      <c r="AY118" s="518"/>
      <c r="AZ118" s="518"/>
      <c r="BA118" s="518"/>
      <c r="BB118" s="518"/>
      <c r="BC118" s="518"/>
      <c r="BD118" s="518"/>
      <c r="BE118" s="518"/>
      <c r="BF118" s="518"/>
      <c r="BG118" s="518"/>
      <c r="BH118" s="518"/>
      <c r="BI118" s="518"/>
      <c r="BJ118" s="518"/>
      <c r="BK118" s="518"/>
      <c r="BL118" s="518"/>
      <c r="BM118" s="518"/>
      <c r="BN118" s="518"/>
      <c r="BO118" s="518"/>
      <c r="BP118" s="518"/>
      <c r="BQ118" s="518"/>
      <c r="BR118" s="518"/>
      <c r="BS118" s="518"/>
      <c r="BT118" s="518"/>
      <c r="BU118" s="505"/>
      <c r="BV118" s="506"/>
      <c r="BW118" s="506"/>
      <c r="BX118" s="506"/>
      <c r="BY118" s="506"/>
      <c r="BZ118" s="506"/>
      <c r="CA118" s="506"/>
      <c r="CB118" s="506"/>
      <c r="CC118" s="506"/>
      <c r="CD118" s="506"/>
      <c r="CE118" s="506"/>
      <c r="CF118" s="506"/>
      <c r="CG118" s="506"/>
      <c r="CH118" s="506"/>
      <c r="CI118" s="506"/>
      <c r="CJ118" s="506"/>
      <c r="CK118" s="507"/>
    </row>
    <row r="119" spans="2:89" ht="17.45" customHeight="1" x14ac:dyDescent="0.15">
      <c r="B119" s="391"/>
      <c r="C119" s="392"/>
      <c r="D119" s="483"/>
      <c r="E119" s="484"/>
      <c r="F119" s="484"/>
      <c r="G119" s="484"/>
      <c r="H119" s="484"/>
      <c r="I119" s="485"/>
      <c r="J119" s="492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4"/>
      <c r="W119" s="514"/>
      <c r="X119" s="515"/>
      <c r="Y119" s="515"/>
      <c r="Z119" s="515"/>
      <c r="AA119" s="515"/>
      <c r="AB119" s="515"/>
      <c r="AC119" s="515"/>
      <c r="AD119" s="515"/>
      <c r="AE119" s="515"/>
      <c r="AF119" s="515"/>
      <c r="AG119" s="515"/>
      <c r="AH119" s="515"/>
      <c r="AI119" s="515"/>
      <c r="AJ119" s="516"/>
      <c r="AK119" s="520"/>
      <c r="AL119" s="521"/>
      <c r="AM119" s="521"/>
      <c r="AN119" s="521"/>
      <c r="AO119" s="521"/>
      <c r="AP119" s="521"/>
      <c r="AQ119" s="521"/>
      <c r="AR119" s="521"/>
      <c r="AS119" s="521"/>
      <c r="AT119" s="521"/>
      <c r="AU119" s="521"/>
      <c r="AV119" s="521"/>
      <c r="AW119" s="521"/>
      <c r="AX119" s="521"/>
      <c r="AY119" s="521"/>
      <c r="AZ119" s="521"/>
      <c r="BA119" s="521"/>
      <c r="BB119" s="521"/>
      <c r="BC119" s="521"/>
      <c r="BD119" s="521"/>
      <c r="BE119" s="521"/>
      <c r="BF119" s="521"/>
      <c r="BG119" s="521"/>
      <c r="BH119" s="521"/>
      <c r="BI119" s="521"/>
      <c r="BJ119" s="521"/>
      <c r="BK119" s="521"/>
      <c r="BL119" s="521"/>
      <c r="BM119" s="521"/>
      <c r="BN119" s="521"/>
      <c r="BO119" s="521"/>
      <c r="BP119" s="521"/>
      <c r="BQ119" s="521"/>
      <c r="BR119" s="521"/>
      <c r="BS119" s="521"/>
      <c r="BT119" s="521"/>
      <c r="BU119" s="508"/>
      <c r="BV119" s="509"/>
      <c r="BW119" s="509"/>
      <c r="BX119" s="509"/>
      <c r="BY119" s="509"/>
      <c r="BZ119" s="509"/>
      <c r="CA119" s="509"/>
      <c r="CB119" s="509"/>
      <c r="CC119" s="509"/>
      <c r="CD119" s="509"/>
      <c r="CE119" s="509"/>
      <c r="CF119" s="509"/>
      <c r="CG119" s="509"/>
      <c r="CH119" s="509"/>
      <c r="CI119" s="509"/>
      <c r="CJ119" s="509"/>
      <c r="CK119" s="510"/>
    </row>
    <row r="120" spans="2:89" ht="17.45" customHeight="1" x14ac:dyDescent="0.15">
      <c r="B120" s="391">
        <v>30</v>
      </c>
      <c r="C120" s="392"/>
      <c r="D120" s="477" t="str">
        <f>IF(J120="","",VLOOKUP(J120,Sheet3!D8:G54,4,0))</f>
        <v/>
      </c>
      <c r="E120" s="478"/>
      <c r="F120" s="478"/>
      <c r="G120" s="478"/>
      <c r="H120" s="478"/>
      <c r="I120" s="479"/>
      <c r="J120" s="486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8"/>
      <c r="W120" s="495" t="s">
        <v>22</v>
      </c>
      <c r="X120" s="496"/>
      <c r="Y120" s="496"/>
      <c r="Z120" s="496"/>
      <c r="AA120" s="497"/>
      <c r="AB120" s="497"/>
      <c r="AC120" s="497"/>
      <c r="AD120" s="497"/>
      <c r="AE120" s="497"/>
      <c r="AF120" s="497"/>
      <c r="AG120" s="497"/>
      <c r="AH120" s="497"/>
      <c r="AI120" s="497"/>
      <c r="AJ120" s="498"/>
      <c r="AK120" s="499" t="s">
        <v>7</v>
      </c>
      <c r="AL120" s="500"/>
      <c r="AM120" s="501"/>
      <c r="AN120" s="501"/>
      <c r="AO120" s="71" t="s">
        <v>23</v>
      </c>
      <c r="AP120" s="501"/>
      <c r="AQ120" s="501"/>
      <c r="AR120" s="501"/>
      <c r="AS120" s="501"/>
      <c r="AT120" s="71" t="s">
        <v>9</v>
      </c>
      <c r="AU120" s="72"/>
      <c r="AV120" s="72"/>
      <c r="AW120" s="71"/>
      <c r="AX120" s="71"/>
      <c r="AY120" s="71"/>
      <c r="AZ120" s="71"/>
      <c r="BA120" s="71"/>
      <c r="BB120" s="71"/>
      <c r="BC120" s="71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3"/>
      <c r="BR120" s="73"/>
      <c r="BS120" s="73"/>
      <c r="BT120" s="73"/>
      <c r="BU120" s="502"/>
      <c r="BV120" s="503"/>
      <c r="BW120" s="503"/>
      <c r="BX120" s="503"/>
      <c r="BY120" s="503"/>
      <c r="BZ120" s="503"/>
      <c r="CA120" s="503"/>
      <c r="CB120" s="503"/>
      <c r="CC120" s="503"/>
      <c r="CD120" s="503"/>
      <c r="CE120" s="503"/>
      <c r="CF120" s="503"/>
      <c r="CG120" s="503"/>
      <c r="CH120" s="503"/>
      <c r="CI120" s="503"/>
      <c r="CJ120" s="503"/>
      <c r="CK120" s="504"/>
    </row>
    <row r="121" spans="2:89" ht="17.45" customHeight="1" x14ac:dyDescent="0.15">
      <c r="B121" s="391"/>
      <c r="C121" s="392"/>
      <c r="D121" s="480"/>
      <c r="E121" s="481"/>
      <c r="F121" s="481"/>
      <c r="G121" s="481"/>
      <c r="H121" s="481"/>
      <c r="I121" s="482"/>
      <c r="J121" s="489"/>
      <c r="K121" s="490"/>
      <c r="L121" s="490"/>
      <c r="M121" s="490"/>
      <c r="N121" s="490"/>
      <c r="O121" s="490"/>
      <c r="P121" s="490"/>
      <c r="Q121" s="490"/>
      <c r="R121" s="490"/>
      <c r="S121" s="490"/>
      <c r="T121" s="490"/>
      <c r="U121" s="490"/>
      <c r="V121" s="491"/>
      <c r="W121" s="523"/>
      <c r="X121" s="524"/>
      <c r="Y121" s="524"/>
      <c r="Z121" s="524"/>
      <c r="AA121" s="524"/>
      <c r="AB121" s="524"/>
      <c r="AC121" s="524"/>
      <c r="AD121" s="524"/>
      <c r="AE121" s="524"/>
      <c r="AF121" s="524"/>
      <c r="AG121" s="524"/>
      <c r="AH121" s="524"/>
      <c r="AI121" s="524"/>
      <c r="AJ121" s="525"/>
      <c r="AK121" s="517"/>
      <c r="AL121" s="518"/>
      <c r="AM121" s="518"/>
      <c r="AN121" s="518"/>
      <c r="AO121" s="518"/>
      <c r="AP121" s="518"/>
      <c r="AQ121" s="518"/>
      <c r="AR121" s="518"/>
      <c r="AS121" s="518"/>
      <c r="AT121" s="518"/>
      <c r="AU121" s="518"/>
      <c r="AV121" s="518"/>
      <c r="AW121" s="518"/>
      <c r="AX121" s="518"/>
      <c r="AY121" s="518"/>
      <c r="AZ121" s="518"/>
      <c r="BA121" s="518"/>
      <c r="BB121" s="518"/>
      <c r="BC121" s="518"/>
      <c r="BD121" s="518"/>
      <c r="BE121" s="518"/>
      <c r="BF121" s="518"/>
      <c r="BG121" s="518"/>
      <c r="BH121" s="518"/>
      <c r="BI121" s="518"/>
      <c r="BJ121" s="518"/>
      <c r="BK121" s="518"/>
      <c r="BL121" s="518"/>
      <c r="BM121" s="518"/>
      <c r="BN121" s="518"/>
      <c r="BO121" s="518"/>
      <c r="BP121" s="518"/>
      <c r="BQ121" s="518"/>
      <c r="BR121" s="518"/>
      <c r="BS121" s="518"/>
      <c r="BT121" s="518"/>
      <c r="BU121" s="505"/>
      <c r="BV121" s="506"/>
      <c r="BW121" s="506"/>
      <c r="BX121" s="506"/>
      <c r="BY121" s="506"/>
      <c r="BZ121" s="506"/>
      <c r="CA121" s="506"/>
      <c r="CB121" s="506"/>
      <c r="CC121" s="506"/>
      <c r="CD121" s="506"/>
      <c r="CE121" s="506"/>
      <c r="CF121" s="506"/>
      <c r="CG121" s="506"/>
      <c r="CH121" s="506"/>
      <c r="CI121" s="506"/>
      <c r="CJ121" s="506"/>
      <c r="CK121" s="507"/>
    </row>
    <row r="122" spans="2:89" ht="17.45" customHeight="1" thickBot="1" x14ac:dyDescent="0.2">
      <c r="B122" s="391"/>
      <c r="C122" s="392"/>
      <c r="D122" s="483"/>
      <c r="E122" s="484"/>
      <c r="F122" s="484"/>
      <c r="G122" s="484"/>
      <c r="H122" s="484"/>
      <c r="I122" s="485"/>
      <c r="J122" s="492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4"/>
      <c r="W122" s="514"/>
      <c r="X122" s="515"/>
      <c r="Y122" s="515"/>
      <c r="Z122" s="515"/>
      <c r="AA122" s="515"/>
      <c r="AB122" s="515"/>
      <c r="AC122" s="515"/>
      <c r="AD122" s="515"/>
      <c r="AE122" s="515"/>
      <c r="AF122" s="515"/>
      <c r="AG122" s="515"/>
      <c r="AH122" s="515"/>
      <c r="AI122" s="515"/>
      <c r="AJ122" s="516"/>
      <c r="AK122" s="520"/>
      <c r="AL122" s="521"/>
      <c r="AM122" s="521"/>
      <c r="AN122" s="521"/>
      <c r="AO122" s="521"/>
      <c r="AP122" s="521"/>
      <c r="AQ122" s="521"/>
      <c r="AR122" s="521"/>
      <c r="AS122" s="521"/>
      <c r="AT122" s="521"/>
      <c r="AU122" s="521"/>
      <c r="AV122" s="521"/>
      <c r="AW122" s="521"/>
      <c r="AX122" s="521"/>
      <c r="AY122" s="521"/>
      <c r="AZ122" s="521"/>
      <c r="BA122" s="521"/>
      <c r="BB122" s="521"/>
      <c r="BC122" s="521"/>
      <c r="BD122" s="521"/>
      <c r="BE122" s="521"/>
      <c r="BF122" s="521"/>
      <c r="BG122" s="521"/>
      <c r="BH122" s="521"/>
      <c r="BI122" s="521"/>
      <c r="BJ122" s="521"/>
      <c r="BK122" s="521"/>
      <c r="BL122" s="521"/>
      <c r="BM122" s="521"/>
      <c r="BN122" s="521"/>
      <c r="BO122" s="521"/>
      <c r="BP122" s="521"/>
      <c r="BQ122" s="521"/>
      <c r="BR122" s="521"/>
      <c r="BS122" s="521"/>
      <c r="BT122" s="521"/>
      <c r="BU122" s="508"/>
      <c r="BV122" s="509"/>
      <c r="BW122" s="509"/>
      <c r="BX122" s="509"/>
      <c r="BY122" s="509"/>
      <c r="BZ122" s="509"/>
      <c r="CA122" s="509"/>
      <c r="CB122" s="509"/>
      <c r="CC122" s="509"/>
      <c r="CD122" s="509"/>
      <c r="CE122" s="509"/>
      <c r="CF122" s="509"/>
      <c r="CG122" s="509"/>
      <c r="CH122" s="509"/>
      <c r="CI122" s="509"/>
      <c r="CJ122" s="509"/>
      <c r="CK122" s="510"/>
    </row>
    <row r="123" spans="2:89" ht="9.75" customHeight="1" x14ac:dyDescent="0.15">
      <c r="B123" s="526" t="s">
        <v>59</v>
      </c>
      <c r="C123" s="527"/>
      <c r="D123" s="527"/>
      <c r="E123" s="527"/>
      <c r="F123" s="527"/>
      <c r="G123" s="527"/>
      <c r="H123" s="527"/>
      <c r="I123" s="527"/>
      <c r="J123" s="527"/>
      <c r="K123" s="527"/>
      <c r="L123" s="527"/>
      <c r="M123" s="527"/>
      <c r="N123" s="527"/>
      <c r="O123" s="527"/>
      <c r="P123" s="527"/>
      <c r="Q123" s="527"/>
      <c r="R123" s="527"/>
      <c r="S123" s="527"/>
      <c r="T123" s="527"/>
      <c r="U123" s="527"/>
      <c r="V123" s="527"/>
      <c r="W123" s="527"/>
      <c r="X123" s="527"/>
      <c r="Y123" s="527"/>
      <c r="Z123" s="527"/>
      <c r="AA123" s="532" t="s">
        <v>60</v>
      </c>
      <c r="AB123" s="532"/>
      <c r="AC123" s="532"/>
      <c r="AD123" s="532"/>
      <c r="AE123" s="532"/>
      <c r="AF123" s="532"/>
      <c r="AG123" s="532"/>
      <c r="AH123" s="532"/>
      <c r="AI123" s="532"/>
      <c r="AJ123" s="532"/>
      <c r="AK123" s="532"/>
      <c r="AL123" s="532"/>
      <c r="AM123" s="532"/>
      <c r="AN123" s="532"/>
      <c r="AO123" s="532"/>
      <c r="AP123" s="532"/>
      <c r="AQ123" s="532"/>
      <c r="AR123" s="532"/>
      <c r="AS123" s="532"/>
      <c r="AT123" s="532"/>
      <c r="AU123" s="532"/>
      <c r="AV123" s="532"/>
      <c r="AW123" s="532"/>
      <c r="AX123" s="532"/>
      <c r="AY123" s="532"/>
      <c r="AZ123" s="532"/>
      <c r="BA123" s="532"/>
      <c r="BB123" s="532"/>
      <c r="BC123" s="532"/>
      <c r="BD123" s="532"/>
      <c r="BE123" s="532"/>
      <c r="BF123" s="532"/>
      <c r="BG123" s="532"/>
      <c r="BH123" s="532"/>
      <c r="BI123" s="532"/>
      <c r="BJ123" s="532"/>
      <c r="BK123" s="532"/>
      <c r="BL123" s="532"/>
      <c r="BM123" s="532"/>
      <c r="BN123" s="532"/>
      <c r="BO123" s="532"/>
      <c r="BP123" s="532"/>
      <c r="BQ123" s="532"/>
      <c r="BR123" s="532"/>
      <c r="BS123" s="532"/>
      <c r="BT123" s="532"/>
      <c r="BU123" s="532"/>
      <c r="BV123" s="532"/>
      <c r="BW123" s="532"/>
      <c r="BX123" s="532"/>
      <c r="BY123" s="532"/>
      <c r="BZ123" s="532"/>
      <c r="CA123" s="532"/>
      <c r="CB123" s="532"/>
      <c r="CC123" s="532"/>
      <c r="CD123" s="532"/>
      <c r="CE123" s="532"/>
      <c r="CF123" s="532"/>
      <c r="CG123" s="532"/>
      <c r="CH123" s="532"/>
      <c r="CI123" s="532"/>
      <c r="CJ123" s="532"/>
      <c r="CK123" s="533"/>
    </row>
    <row r="124" spans="2:89" ht="9.75" customHeight="1" x14ac:dyDescent="0.15">
      <c r="B124" s="528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529"/>
      <c r="O124" s="529"/>
      <c r="P124" s="529"/>
      <c r="Q124" s="529"/>
      <c r="R124" s="529"/>
      <c r="S124" s="529"/>
      <c r="T124" s="529"/>
      <c r="U124" s="529"/>
      <c r="V124" s="529"/>
      <c r="W124" s="529"/>
      <c r="X124" s="529"/>
      <c r="Y124" s="529"/>
      <c r="Z124" s="529"/>
      <c r="AA124" s="534"/>
      <c r="AB124" s="534"/>
      <c r="AC124" s="534"/>
      <c r="AD124" s="534"/>
      <c r="AE124" s="534"/>
      <c r="AF124" s="534"/>
      <c r="AG124" s="534"/>
      <c r="AH124" s="534"/>
      <c r="AI124" s="534"/>
      <c r="AJ124" s="534"/>
      <c r="AK124" s="534"/>
      <c r="AL124" s="534"/>
      <c r="AM124" s="534"/>
      <c r="AN124" s="534"/>
      <c r="AO124" s="534"/>
      <c r="AP124" s="534"/>
      <c r="AQ124" s="534"/>
      <c r="AR124" s="534"/>
      <c r="AS124" s="534"/>
      <c r="AT124" s="534"/>
      <c r="AU124" s="534"/>
      <c r="AV124" s="534"/>
      <c r="AW124" s="534"/>
      <c r="AX124" s="534"/>
      <c r="AY124" s="534"/>
      <c r="AZ124" s="534"/>
      <c r="BA124" s="534"/>
      <c r="BB124" s="534"/>
      <c r="BC124" s="534"/>
      <c r="BD124" s="534"/>
      <c r="BE124" s="534"/>
      <c r="BF124" s="534"/>
      <c r="BG124" s="534"/>
      <c r="BH124" s="534"/>
      <c r="BI124" s="534"/>
      <c r="BJ124" s="534"/>
      <c r="BK124" s="534"/>
      <c r="BL124" s="534"/>
      <c r="BM124" s="534"/>
      <c r="BN124" s="534"/>
      <c r="BO124" s="534"/>
      <c r="BP124" s="534"/>
      <c r="BQ124" s="534"/>
      <c r="BR124" s="534"/>
      <c r="BS124" s="534"/>
      <c r="BT124" s="534"/>
      <c r="BU124" s="534"/>
      <c r="BV124" s="534"/>
      <c r="BW124" s="534"/>
      <c r="BX124" s="534"/>
      <c r="BY124" s="534"/>
      <c r="BZ124" s="534"/>
      <c r="CA124" s="534"/>
      <c r="CB124" s="534"/>
      <c r="CC124" s="534"/>
      <c r="CD124" s="534"/>
      <c r="CE124" s="534"/>
      <c r="CF124" s="534"/>
      <c r="CG124" s="534"/>
      <c r="CH124" s="534"/>
      <c r="CI124" s="534"/>
      <c r="CJ124" s="534"/>
      <c r="CK124" s="535"/>
    </row>
    <row r="125" spans="2:89" ht="9.75" customHeight="1" thickBot="1" x14ac:dyDescent="0.2">
      <c r="B125" s="530"/>
      <c r="C125" s="531"/>
      <c r="D125" s="531"/>
      <c r="E125" s="531"/>
      <c r="F125" s="531"/>
      <c r="G125" s="531"/>
      <c r="H125" s="531"/>
      <c r="I125" s="531"/>
      <c r="J125" s="531"/>
      <c r="K125" s="531"/>
      <c r="L125" s="531"/>
      <c r="M125" s="531"/>
      <c r="N125" s="531"/>
      <c r="O125" s="531"/>
      <c r="P125" s="531"/>
      <c r="Q125" s="531"/>
      <c r="R125" s="531"/>
      <c r="S125" s="531"/>
      <c r="T125" s="531"/>
      <c r="U125" s="531"/>
      <c r="V125" s="531"/>
      <c r="W125" s="531"/>
      <c r="X125" s="531"/>
      <c r="Y125" s="531"/>
      <c r="Z125" s="531"/>
      <c r="AA125" s="536"/>
      <c r="AB125" s="536"/>
      <c r="AC125" s="536"/>
      <c r="AD125" s="536"/>
      <c r="AE125" s="536"/>
      <c r="AF125" s="536"/>
      <c r="AG125" s="536"/>
      <c r="AH125" s="536"/>
      <c r="AI125" s="536"/>
      <c r="AJ125" s="536"/>
      <c r="AK125" s="536"/>
      <c r="AL125" s="536"/>
      <c r="AM125" s="536"/>
      <c r="AN125" s="536"/>
      <c r="AO125" s="536"/>
      <c r="AP125" s="536"/>
      <c r="AQ125" s="536"/>
      <c r="AR125" s="536"/>
      <c r="AS125" s="536"/>
      <c r="AT125" s="536"/>
      <c r="AU125" s="536"/>
      <c r="AV125" s="536"/>
      <c r="AW125" s="536"/>
      <c r="AX125" s="536"/>
      <c r="AY125" s="536"/>
      <c r="AZ125" s="536"/>
      <c r="BA125" s="536"/>
      <c r="BB125" s="536"/>
      <c r="BC125" s="536"/>
      <c r="BD125" s="536"/>
      <c r="BE125" s="536"/>
      <c r="BF125" s="536"/>
      <c r="BG125" s="536"/>
      <c r="BH125" s="536"/>
      <c r="BI125" s="536"/>
      <c r="BJ125" s="536"/>
      <c r="BK125" s="536"/>
      <c r="BL125" s="536"/>
      <c r="BM125" s="536"/>
      <c r="BN125" s="536"/>
      <c r="BO125" s="536"/>
      <c r="BP125" s="536"/>
      <c r="BQ125" s="536"/>
      <c r="BR125" s="536"/>
      <c r="BS125" s="536"/>
      <c r="BT125" s="536"/>
      <c r="BU125" s="536"/>
      <c r="BV125" s="536"/>
      <c r="BW125" s="536"/>
      <c r="BX125" s="536"/>
      <c r="BY125" s="536"/>
      <c r="BZ125" s="536"/>
      <c r="CA125" s="536"/>
      <c r="CB125" s="536"/>
      <c r="CC125" s="536"/>
      <c r="CD125" s="536"/>
      <c r="CE125" s="536"/>
      <c r="CF125" s="536"/>
      <c r="CG125" s="536"/>
      <c r="CH125" s="536"/>
      <c r="CI125" s="536"/>
      <c r="CJ125" s="536"/>
      <c r="CK125" s="537"/>
    </row>
  </sheetData>
  <sheetProtection algorithmName="SHA-512" hashValue="KFNU/VOuoHOtz2NgimKMSP1eGFuJR8o1QjC+unoJZCHfQmpmf7FBoq8FPZ+NnEaFXiPy9qFjzPkk0g3Vwx8dJA==" saltValue="V9lVEplYVpoVFC/wWgFQMA==" spinCount="100000" sheet="1" objects="1" scenarios="1"/>
  <protectedRanges>
    <protectedRange sqref="O4:BH6 Q7:T7 W7:AA7 O8:BH9 O10:X12 AB10:AK12 AO10:BH12 J17:CK40 J49:CK81 J90:CK122 BR10" name="範囲1"/>
  </protectedRanges>
  <mergeCells count="398">
    <mergeCell ref="B123:Z125"/>
    <mergeCell ref="AA123:CK125"/>
    <mergeCell ref="W56:AJ57"/>
    <mergeCell ref="AK90:AL90"/>
    <mergeCell ref="AM90:AN90"/>
    <mergeCell ref="AP90:AS90"/>
    <mergeCell ref="BU90:CK92"/>
    <mergeCell ref="W91:AJ92"/>
    <mergeCell ref="AK91:BT92"/>
    <mergeCell ref="AM99:AN99"/>
    <mergeCell ref="AP99:AS99"/>
    <mergeCell ref="BU99:CK101"/>
    <mergeCell ref="W100:AJ101"/>
    <mergeCell ref="AK100:BT101"/>
    <mergeCell ref="B90:C92"/>
    <mergeCell ref="D90:I92"/>
    <mergeCell ref="J90:V92"/>
    <mergeCell ref="W90:Z90"/>
    <mergeCell ref="AA90:AJ90"/>
    <mergeCell ref="B99:C101"/>
    <mergeCell ref="BU105:CK107"/>
    <mergeCell ref="W106:AJ107"/>
    <mergeCell ref="AK106:BT107"/>
    <mergeCell ref="AM102:AN102"/>
    <mergeCell ref="AP102:AS102"/>
    <mergeCell ref="BU102:CK104"/>
    <mergeCell ref="W103:AJ104"/>
    <mergeCell ref="AK103:BT104"/>
    <mergeCell ref="AK102:AL102"/>
    <mergeCell ref="W102:Z102"/>
    <mergeCell ref="AA102:AJ102"/>
    <mergeCell ref="AK105:AL105"/>
    <mergeCell ref="AM105:AN105"/>
    <mergeCell ref="AP105:AS105"/>
    <mergeCell ref="AK59:BT60"/>
    <mergeCell ref="J61:V63"/>
    <mergeCell ref="W61:Z61"/>
    <mergeCell ref="AA61:AJ61"/>
    <mergeCell ref="AK61:AL61"/>
    <mergeCell ref="AK87:BT89"/>
    <mergeCell ref="AK79:AL79"/>
    <mergeCell ref="AM79:AN79"/>
    <mergeCell ref="AP79:AS79"/>
    <mergeCell ref="AK73:AL73"/>
    <mergeCell ref="BU52:CK54"/>
    <mergeCell ref="B111:C113"/>
    <mergeCell ref="D111:I113"/>
    <mergeCell ref="J111:V113"/>
    <mergeCell ref="W111:Z111"/>
    <mergeCell ref="AA111:AJ111"/>
    <mergeCell ref="AK111:AL111"/>
    <mergeCell ref="W112:AJ113"/>
    <mergeCell ref="AK112:BT113"/>
    <mergeCell ref="B82:Z84"/>
    <mergeCell ref="AA82:CK84"/>
    <mergeCell ref="AA108:AJ108"/>
    <mergeCell ref="AK108:AL108"/>
    <mergeCell ref="AM108:AN108"/>
    <mergeCell ref="AP108:AS108"/>
    <mergeCell ref="BU108:CK110"/>
    <mergeCell ref="W109:AJ110"/>
    <mergeCell ref="AK109:BT110"/>
    <mergeCell ref="BU93:CK95"/>
    <mergeCell ref="D99:I101"/>
    <mergeCell ref="J99:V101"/>
    <mergeCell ref="W99:Z99"/>
    <mergeCell ref="AA99:AJ99"/>
    <mergeCell ref="AK99:AL99"/>
    <mergeCell ref="BU61:CK63"/>
    <mergeCell ref="W62:AJ63"/>
    <mergeCell ref="AK62:BT63"/>
    <mergeCell ref="B55:C57"/>
    <mergeCell ref="B58:C60"/>
    <mergeCell ref="D58:I60"/>
    <mergeCell ref="J58:V60"/>
    <mergeCell ref="W58:Z58"/>
    <mergeCell ref="AA58:AJ58"/>
    <mergeCell ref="AK58:AL58"/>
    <mergeCell ref="AM58:AN58"/>
    <mergeCell ref="AP58:AS58"/>
    <mergeCell ref="BU58:CK60"/>
    <mergeCell ref="B61:C63"/>
    <mergeCell ref="D61:I63"/>
    <mergeCell ref="J55:V57"/>
    <mergeCell ref="D55:I57"/>
    <mergeCell ref="BU55:CK57"/>
    <mergeCell ref="AK56:BT57"/>
    <mergeCell ref="AM55:AN55"/>
    <mergeCell ref="AK55:AL55"/>
    <mergeCell ref="AA55:AJ55"/>
    <mergeCell ref="W55:Z55"/>
    <mergeCell ref="W59:AJ60"/>
    <mergeCell ref="BU67:CK69"/>
    <mergeCell ref="W68:AJ69"/>
    <mergeCell ref="AK68:BT69"/>
    <mergeCell ref="B64:C66"/>
    <mergeCell ref="D64:I66"/>
    <mergeCell ref="J64:V66"/>
    <mergeCell ref="W64:Z64"/>
    <mergeCell ref="AA64:AJ64"/>
    <mergeCell ref="AK64:AL64"/>
    <mergeCell ref="AM64:AN64"/>
    <mergeCell ref="J67:V69"/>
    <mergeCell ref="W67:Z67"/>
    <mergeCell ref="AA67:AJ67"/>
    <mergeCell ref="AK67:AL67"/>
    <mergeCell ref="AM67:AN67"/>
    <mergeCell ref="AP67:AS67"/>
    <mergeCell ref="B67:C69"/>
    <mergeCell ref="D67:I69"/>
    <mergeCell ref="AP64:AS64"/>
    <mergeCell ref="BU64:CK66"/>
    <mergeCell ref="W65:AJ66"/>
    <mergeCell ref="AK65:BT66"/>
    <mergeCell ref="AK114:AL114"/>
    <mergeCell ref="W115:AJ116"/>
    <mergeCell ref="AK115:BT116"/>
    <mergeCell ref="B120:C122"/>
    <mergeCell ref="D120:I122"/>
    <mergeCell ref="J120:V122"/>
    <mergeCell ref="W120:Z120"/>
    <mergeCell ref="AA120:AJ120"/>
    <mergeCell ref="AK120:AL120"/>
    <mergeCell ref="W121:AJ122"/>
    <mergeCell ref="AK121:BT122"/>
    <mergeCell ref="BU87:CK89"/>
    <mergeCell ref="B93:C95"/>
    <mergeCell ref="D93:I95"/>
    <mergeCell ref="J93:V95"/>
    <mergeCell ref="W93:Z93"/>
    <mergeCell ref="AA93:AJ93"/>
    <mergeCell ref="AK93:AL93"/>
    <mergeCell ref="AM93:AN93"/>
    <mergeCell ref="AP93:AS93"/>
    <mergeCell ref="B87:C89"/>
    <mergeCell ref="D87:I89"/>
    <mergeCell ref="J87:V89"/>
    <mergeCell ref="W87:AJ89"/>
    <mergeCell ref="W94:AJ95"/>
    <mergeCell ref="AK94:BT95"/>
    <mergeCell ref="AM111:AN111"/>
    <mergeCell ref="AM120:AN120"/>
    <mergeCell ref="AP120:AS120"/>
    <mergeCell ref="BU120:CK122"/>
    <mergeCell ref="AP111:AS111"/>
    <mergeCell ref="B117:C119"/>
    <mergeCell ref="D117:I119"/>
    <mergeCell ref="J117:V119"/>
    <mergeCell ref="W117:Z117"/>
    <mergeCell ref="AM114:AN114"/>
    <mergeCell ref="AP114:AS114"/>
    <mergeCell ref="BU114:CK116"/>
    <mergeCell ref="AA117:AJ117"/>
    <mergeCell ref="AK117:AL117"/>
    <mergeCell ref="AM117:AN117"/>
    <mergeCell ref="AP117:AS117"/>
    <mergeCell ref="BU117:CK119"/>
    <mergeCell ref="W118:AJ119"/>
    <mergeCell ref="AK118:BT119"/>
    <mergeCell ref="B114:C116"/>
    <mergeCell ref="D114:I116"/>
    <mergeCell ref="J114:V116"/>
    <mergeCell ref="W114:Z114"/>
    <mergeCell ref="AA114:AJ114"/>
    <mergeCell ref="BU111:CK113"/>
    <mergeCell ref="B108:C110"/>
    <mergeCell ref="D108:I110"/>
    <mergeCell ref="J108:V110"/>
    <mergeCell ref="W108:Z108"/>
    <mergeCell ref="AP96:AS96"/>
    <mergeCell ref="BU96:CK98"/>
    <mergeCell ref="W97:AJ98"/>
    <mergeCell ref="AK97:BT98"/>
    <mergeCell ref="AA96:AJ96"/>
    <mergeCell ref="AK96:AL96"/>
    <mergeCell ref="AM96:AN96"/>
    <mergeCell ref="B96:C98"/>
    <mergeCell ref="D96:I98"/>
    <mergeCell ref="J96:V98"/>
    <mergeCell ref="W96:Z96"/>
    <mergeCell ref="B105:C107"/>
    <mergeCell ref="D105:I107"/>
    <mergeCell ref="J105:V107"/>
    <mergeCell ref="W105:Z105"/>
    <mergeCell ref="AA105:AJ105"/>
    <mergeCell ref="B102:C104"/>
    <mergeCell ref="D102:I104"/>
    <mergeCell ref="J102:V104"/>
    <mergeCell ref="BU79:CK81"/>
    <mergeCell ref="W80:AJ81"/>
    <mergeCell ref="AK80:BT81"/>
    <mergeCell ref="AM76:AN76"/>
    <mergeCell ref="AP76:AS76"/>
    <mergeCell ref="BU76:CK78"/>
    <mergeCell ref="W77:AJ78"/>
    <mergeCell ref="AK77:BT78"/>
    <mergeCell ref="AK76:AL76"/>
    <mergeCell ref="B79:C81"/>
    <mergeCell ref="D79:I81"/>
    <mergeCell ref="J79:V81"/>
    <mergeCell ref="W79:Z79"/>
    <mergeCell ref="AA79:AJ79"/>
    <mergeCell ref="B76:C78"/>
    <mergeCell ref="D76:I78"/>
    <mergeCell ref="J76:V78"/>
    <mergeCell ref="W76:Z76"/>
    <mergeCell ref="AA76:AJ76"/>
    <mergeCell ref="BU73:CK75"/>
    <mergeCell ref="W74:AJ75"/>
    <mergeCell ref="AK74:BT75"/>
    <mergeCell ref="AM70:AN70"/>
    <mergeCell ref="AP70:AS70"/>
    <mergeCell ref="BU70:CK72"/>
    <mergeCell ref="W71:AJ72"/>
    <mergeCell ref="AK71:BT72"/>
    <mergeCell ref="AK70:AL70"/>
    <mergeCell ref="AK53:BT54"/>
    <mergeCell ref="AM49:AN49"/>
    <mergeCell ref="AP49:AS49"/>
    <mergeCell ref="B73:C75"/>
    <mergeCell ref="D73:I75"/>
    <mergeCell ref="J73:V75"/>
    <mergeCell ref="W73:Z73"/>
    <mergeCell ref="AA73:AJ73"/>
    <mergeCell ref="B70:C72"/>
    <mergeCell ref="D70:I72"/>
    <mergeCell ref="J70:V72"/>
    <mergeCell ref="W70:Z70"/>
    <mergeCell ref="AA70:AJ70"/>
    <mergeCell ref="AM73:AN73"/>
    <mergeCell ref="AP73:AS73"/>
    <mergeCell ref="AP55:AS55"/>
    <mergeCell ref="AM61:AN61"/>
    <mergeCell ref="AP61:AS61"/>
    <mergeCell ref="W50:AJ51"/>
    <mergeCell ref="AK52:AL52"/>
    <mergeCell ref="AM52:AN52"/>
    <mergeCell ref="AP52:AS52"/>
    <mergeCell ref="B52:C54"/>
    <mergeCell ref="D52:I54"/>
    <mergeCell ref="J52:V54"/>
    <mergeCell ref="W52:Z52"/>
    <mergeCell ref="AA52:AJ52"/>
    <mergeCell ref="B49:C51"/>
    <mergeCell ref="D49:I51"/>
    <mergeCell ref="J49:V51"/>
    <mergeCell ref="W49:Z49"/>
    <mergeCell ref="AA49:AJ49"/>
    <mergeCell ref="W53:AJ54"/>
    <mergeCell ref="B46:C48"/>
    <mergeCell ref="D46:I48"/>
    <mergeCell ref="J46:V48"/>
    <mergeCell ref="W46:AJ48"/>
    <mergeCell ref="AK46:BT48"/>
    <mergeCell ref="BU46:CK48"/>
    <mergeCell ref="B41:Z43"/>
    <mergeCell ref="AA41:CK43"/>
    <mergeCell ref="AK50:BT51"/>
    <mergeCell ref="AK49:AL49"/>
    <mergeCell ref="BU49:CK51"/>
    <mergeCell ref="AK38:AL38"/>
    <mergeCell ref="AM38:AN38"/>
    <mergeCell ref="AP38:AS38"/>
    <mergeCell ref="BU38:CK40"/>
    <mergeCell ref="W39:AJ40"/>
    <mergeCell ref="AK39:BT40"/>
    <mergeCell ref="AM35:AN35"/>
    <mergeCell ref="AP35:AS35"/>
    <mergeCell ref="BU35:CK37"/>
    <mergeCell ref="W36:AJ37"/>
    <mergeCell ref="AK36:BT37"/>
    <mergeCell ref="AK35:AL35"/>
    <mergeCell ref="B38:C40"/>
    <mergeCell ref="D38:I40"/>
    <mergeCell ref="J38:V40"/>
    <mergeCell ref="W38:Z38"/>
    <mergeCell ref="AA38:AJ38"/>
    <mergeCell ref="B35:C37"/>
    <mergeCell ref="D35:I37"/>
    <mergeCell ref="J35:V37"/>
    <mergeCell ref="W35:Z35"/>
    <mergeCell ref="AA35:AJ35"/>
    <mergeCell ref="AK32:AL32"/>
    <mergeCell ref="AM32:AN32"/>
    <mergeCell ref="AP32:AS32"/>
    <mergeCell ref="BU32:CK34"/>
    <mergeCell ref="W33:AJ34"/>
    <mergeCell ref="AK33:BT34"/>
    <mergeCell ref="AM29:AN29"/>
    <mergeCell ref="AP29:AS29"/>
    <mergeCell ref="BU29:CK31"/>
    <mergeCell ref="W30:AJ31"/>
    <mergeCell ref="AK30:BT31"/>
    <mergeCell ref="AK29:AL29"/>
    <mergeCell ref="B32:C34"/>
    <mergeCell ref="D32:I34"/>
    <mergeCell ref="J32:V34"/>
    <mergeCell ref="W32:Z32"/>
    <mergeCell ref="AA32:AJ32"/>
    <mergeCell ref="B29:C31"/>
    <mergeCell ref="D29:I31"/>
    <mergeCell ref="J29:V31"/>
    <mergeCell ref="W29:Z29"/>
    <mergeCell ref="AA29:AJ29"/>
    <mergeCell ref="AK26:AL26"/>
    <mergeCell ref="AM26:AN26"/>
    <mergeCell ref="AP26:AS26"/>
    <mergeCell ref="BU26:CK28"/>
    <mergeCell ref="W27:AJ28"/>
    <mergeCell ref="AK27:BT28"/>
    <mergeCell ref="AM23:AN23"/>
    <mergeCell ref="AP23:AS23"/>
    <mergeCell ref="BU23:CK25"/>
    <mergeCell ref="W24:AJ25"/>
    <mergeCell ref="AK24:BT25"/>
    <mergeCell ref="AK23:AL23"/>
    <mergeCell ref="B26:C28"/>
    <mergeCell ref="D26:I28"/>
    <mergeCell ref="J26:V28"/>
    <mergeCell ref="W26:Z26"/>
    <mergeCell ref="AA26:AJ26"/>
    <mergeCell ref="B23:C25"/>
    <mergeCell ref="D23:I25"/>
    <mergeCell ref="J23:V25"/>
    <mergeCell ref="W23:Z23"/>
    <mergeCell ref="AA23:AJ23"/>
    <mergeCell ref="AK20:AL20"/>
    <mergeCell ref="AM20:AN20"/>
    <mergeCell ref="AP20:AS20"/>
    <mergeCell ref="BU20:CK22"/>
    <mergeCell ref="W21:AJ22"/>
    <mergeCell ref="AK21:BT22"/>
    <mergeCell ref="AM17:AN17"/>
    <mergeCell ref="AP17:AS17"/>
    <mergeCell ref="BU17:CK19"/>
    <mergeCell ref="W18:AJ19"/>
    <mergeCell ref="AK18:BT19"/>
    <mergeCell ref="AK17:AL17"/>
    <mergeCell ref="B20:C22"/>
    <mergeCell ref="D20:I22"/>
    <mergeCell ref="J20:V22"/>
    <mergeCell ref="W20:Z20"/>
    <mergeCell ref="AA20:AJ20"/>
    <mergeCell ref="B17:C19"/>
    <mergeCell ref="D17:I19"/>
    <mergeCell ref="J17:V19"/>
    <mergeCell ref="W17:Z17"/>
    <mergeCell ref="AA17:AJ17"/>
    <mergeCell ref="BP4:CA4"/>
    <mergeCell ref="B5:M6"/>
    <mergeCell ref="O5:BH6"/>
    <mergeCell ref="BL5:CA6"/>
    <mergeCell ref="BL1:BO3"/>
    <mergeCell ref="BP1:BR3"/>
    <mergeCell ref="BS1:BU3"/>
    <mergeCell ref="BW1:BX3"/>
    <mergeCell ref="BZ1:CA3"/>
    <mergeCell ref="D14:I16"/>
    <mergeCell ref="J14:V16"/>
    <mergeCell ref="W14:AJ16"/>
    <mergeCell ref="AK14:BT16"/>
    <mergeCell ref="BU14:CK16"/>
    <mergeCell ref="B10:N12"/>
    <mergeCell ref="BL10:BQ12"/>
    <mergeCell ref="BR10:CA12"/>
    <mergeCell ref="BO13:BT13"/>
    <mergeCell ref="BV13:BW13"/>
    <mergeCell ref="BY13:CA13"/>
    <mergeCell ref="O10:X12"/>
    <mergeCell ref="Y10:AA12"/>
    <mergeCell ref="AB10:AK12"/>
    <mergeCell ref="AL10:AN12"/>
    <mergeCell ref="AO10:BH12"/>
    <mergeCell ref="B14:C16"/>
    <mergeCell ref="CB1:CC3"/>
    <mergeCell ref="CD1:CG3"/>
    <mergeCell ref="CH1:CJ3"/>
    <mergeCell ref="CD5:CF8"/>
    <mergeCell ref="CH8:CJ11"/>
    <mergeCell ref="B13:BN13"/>
    <mergeCell ref="AI1:AW3"/>
    <mergeCell ref="B1:V1"/>
    <mergeCell ref="AX1:AZ3"/>
    <mergeCell ref="BA1:BI3"/>
    <mergeCell ref="BL7:BP8"/>
    <mergeCell ref="BQ7:CA8"/>
    <mergeCell ref="BL9:BP9"/>
    <mergeCell ref="BQ9:CA9"/>
    <mergeCell ref="B7:N9"/>
    <mergeCell ref="O7:P7"/>
    <mergeCell ref="Q7:T7"/>
    <mergeCell ref="U7:V7"/>
    <mergeCell ref="W7:AA7"/>
    <mergeCell ref="AB7:BH7"/>
    <mergeCell ref="O8:BH9"/>
    <mergeCell ref="B4:M4"/>
    <mergeCell ref="O4:BH4"/>
    <mergeCell ref="BL4:BO4"/>
  </mergeCells>
  <phoneticPr fontId="1"/>
  <pageMargins left="0.31496062992125984" right="0.31496062992125984" top="0.15748031496062992" bottom="0.15748031496062992" header="0.31496062992125984" footer="0.31496062992125984"/>
  <pageSetup paperSize="9"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Sheet3!$D$8:$D$24</xm:f>
          </x14:formula1>
          <xm:sqref>J90:V122 J49:V81 J17:V40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3B18-1A5E-41DC-8BF6-0E1BA488EF62}">
  <sheetPr>
    <tabColor rgb="FF0070C0"/>
  </sheetPr>
  <dimension ref="A1"/>
  <sheetViews>
    <sheetView workbookViewId="0">
      <selection activeCell="L14" sqref="L14"/>
    </sheetView>
  </sheetViews>
  <sheetFormatPr defaultRowHeight="13.5" x14ac:dyDescent="0.15"/>
  <cols>
    <col min="1" max="16384" width="9" style="786"/>
  </cols>
  <sheetData/>
  <sheetProtection algorithmName="SHA-512" hashValue="jY4QvlT2waEu1N+yArTHimxbskXOpy0ty1n0DMuqjeCWIU9leOeySyZDeU2/Xjop8imRdtC8OHzM5DoCbUziqg==" saltValue="qH+N73tTM5P39/KJKLEhVw==" spinCount="100000" sheet="1" objects="1" scenarios="1"/>
  <phoneticPr fontId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94"/>
  <sheetViews>
    <sheetView showGridLines="0" zoomScaleNormal="100" zoomScaleSheetLayoutView="100" workbookViewId="0">
      <selection activeCell="U20" sqref="U20:Y21"/>
    </sheetView>
  </sheetViews>
  <sheetFormatPr defaultColWidth="1.625" defaultRowHeight="9.9499999999999993" customHeight="1" x14ac:dyDescent="0.15"/>
  <cols>
    <col min="1" max="1" width="1.625" style="1"/>
    <col min="2" max="3" width="3.375" style="1" customWidth="1"/>
    <col min="4" max="19" width="1.625" style="1"/>
    <col min="20" max="20" width="2.875" style="1" customWidth="1"/>
    <col min="21" max="35" width="1.625" style="1"/>
    <col min="36" max="41" width="1.875" style="1" customWidth="1"/>
    <col min="42" max="45" width="2.625" style="1" customWidth="1"/>
    <col min="46" max="46" width="3" style="1" customWidth="1"/>
    <col min="47" max="47" width="3.375" style="1" customWidth="1"/>
    <col min="48" max="58" width="1.625" style="1"/>
    <col min="59" max="59" width="3.125" style="1" customWidth="1"/>
    <col min="60" max="61" width="1.625" style="1"/>
    <col min="62" max="62" width="3.5" style="1" customWidth="1"/>
    <col min="63" max="63" width="1.625" style="30"/>
    <col min="64" max="293" width="1.625" style="1"/>
    <col min="294" max="294" width="0.875" style="1" customWidth="1"/>
    <col min="295" max="295" width="0" style="1" hidden="1" customWidth="1"/>
    <col min="296" max="301" width="1.625" style="1"/>
    <col min="302" max="302" width="3.375" style="1" customWidth="1"/>
    <col min="303" max="313" width="1.625" style="1"/>
    <col min="314" max="314" width="3.125" style="1" customWidth="1"/>
    <col min="315" max="549" width="1.625" style="1"/>
    <col min="550" max="550" width="0.875" style="1" customWidth="1"/>
    <col min="551" max="551" width="0" style="1" hidden="1" customWidth="1"/>
    <col min="552" max="557" width="1.625" style="1"/>
    <col min="558" max="558" width="3.375" style="1" customWidth="1"/>
    <col min="559" max="569" width="1.625" style="1"/>
    <col min="570" max="570" width="3.125" style="1" customWidth="1"/>
    <col min="571" max="805" width="1.625" style="1"/>
    <col min="806" max="806" width="0.875" style="1" customWidth="1"/>
    <col min="807" max="807" width="0" style="1" hidden="1" customWidth="1"/>
    <col min="808" max="813" width="1.625" style="1"/>
    <col min="814" max="814" width="3.375" style="1" customWidth="1"/>
    <col min="815" max="825" width="1.625" style="1"/>
    <col min="826" max="826" width="3.125" style="1" customWidth="1"/>
    <col min="827" max="1061" width="1.625" style="1"/>
    <col min="1062" max="1062" width="0.875" style="1" customWidth="1"/>
    <col min="1063" max="1063" width="0" style="1" hidden="1" customWidth="1"/>
    <col min="1064" max="1069" width="1.625" style="1"/>
    <col min="1070" max="1070" width="3.375" style="1" customWidth="1"/>
    <col min="1071" max="1081" width="1.625" style="1"/>
    <col min="1082" max="1082" width="3.125" style="1" customWidth="1"/>
    <col min="1083" max="1317" width="1.625" style="1"/>
    <col min="1318" max="1318" width="0.875" style="1" customWidth="1"/>
    <col min="1319" max="1319" width="0" style="1" hidden="1" customWidth="1"/>
    <col min="1320" max="1325" width="1.625" style="1"/>
    <col min="1326" max="1326" width="3.375" style="1" customWidth="1"/>
    <col min="1327" max="1337" width="1.625" style="1"/>
    <col min="1338" max="1338" width="3.125" style="1" customWidth="1"/>
    <col min="1339" max="1573" width="1.625" style="1"/>
    <col min="1574" max="1574" width="0.875" style="1" customWidth="1"/>
    <col min="1575" max="1575" width="0" style="1" hidden="1" customWidth="1"/>
    <col min="1576" max="1581" width="1.625" style="1"/>
    <col min="1582" max="1582" width="3.375" style="1" customWidth="1"/>
    <col min="1583" max="1593" width="1.625" style="1"/>
    <col min="1594" max="1594" width="3.125" style="1" customWidth="1"/>
    <col min="1595" max="1829" width="1.625" style="1"/>
    <col min="1830" max="1830" width="0.875" style="1" customWidth="1"/>
    <col min="1831" max="1831" width="0" style="1" hidden="1" customWidth="1"/>
    <col min="1832" max="1837" width="1.625" style="1"/>
    <col min="1838" max="1838" width="3.375" style="1" customWidth="1"/>
    <col min="1839" max="1849" width="1.625" style="1"/>
    <col min="1850" max="1850" width="3.125" style="1" customWidth="1"/>
    <col min="1851" max="2085" width="1.625" style="1"/>
    <col min="2086" max="2086" width="0.875" style="1" customWidth="1"/>
    <col min="2087" max="2087" width="0" style="1" hidden="1" customWidth="1"/>
    <col min="2088" max="2093" width="1.625" style="1"/>
    <col min="2094" max="2094" width="3.375" style="1" customWidth="1"/>
    <col min="2095" max="2105" width="1.625" style="1"/>
    <col min="2106" max="2106" width="3.125" style="1" customWidth="1"/>
    <col min="2107" max="2341" width="1.625" style="1"/>
    <col min="2342" max="2342" width="0.875" style="1" customWidth="1"/>
    <col min="2343" max="2343" width="0" style="1" hidden="1" customWidth="1"/>
    <col min="2344" max="2349" width="1.625" style="1"/>
    <col min="2350" max="2350" width="3.375" style="1" customWidth="1"/>
    <col min="2351" max="2361" width="1.625" style="1"/>
    <col min="2362" max="2362" width="3.125" style="1" customWidth="1"/>
    <col min="2363" max="2597" width="1.625" style="1"/>
    <col min="2598" max="2598" width="0.875" style="1" customWidth="1"/>
    <col min="2599" max="2599" width="0" style="1" hidden="1" customWidth="1"/>
    <col min="2600" max="2605" width="1.625" style="1"/>
    <col min="2606" max="2606" width="3.375" style="1" customWidth="1"/>
    <col min="2607" max="2617" width="1.625" style="1"/>
    <col min="2618" max="2618" width="3.125" style="1" customWidth="1"/>
    <col min="2619" max="2853" width="1.625" style="1"/>
    <col min="2854" max="2854" width="0.875" style="1" customWidth="1"/>
    <col min="2855" max="2855" width="0" style="1" hidden="1" customWidth="1"/>
    <col min="2856" max="2861" width="1.625" style="1"/>
    <col min="2862" max="2862" width="3.375" style="1" customWidth="1"/>
    <col min="2863" max="2873" width="1.625" style="1"/>
    <col min="2874" max="2874" width="3.125" style="1" customWidth="1"/>
    <col min="2875" max="3109" width="1.625" style="1"/>
    <col min="3110" max="3110" width="0.875" style="1" customWidth="1"/>
    <col min="3111" max="3111" width="0" style="1" hidden="1" customWidth="1"/>
    <col min="3112" max="3117" width="1.625" style="1"/>
    <col min="3118" max="3118" width="3.375" style="1" customWidth="1"/>
    <col min="3119" max="3129" width="1.625" style="1"/>
    <col min="3130" max="3130" width="3.125" style="1" customWidth="1"/>
    <col min="3131" max="3365" width="1.625" style="1"/>
    <col min="3366" max="3366" width="0.875" style="1" customWidth="1"/>
    <col min="3367" max="3367" width="0" style="1" hidden="1" customWidth="1"/>
    <col min="3368" max="3373" width="1.625" style="1"/>
    <col min="3374" max="3374" width="3.375" style="1" customWidth="1"/>
    <col min="3375" max="3385" width="1.625" style="1"/>
    <col min="3386" max="3386" width="3.125" style="1" customWidth="1"/>
    <col min="3387" max="3621" width="1.625" style="1"/>
    <col min="3622" max="3622" width="0.875" style="1" customWidth="1"/>
    <col min="3623" max="3623" width="0" style="1" hidden="1" customWidth="1"/>
    <col min="3624" max="3629" width="1.625" style="1"/>
    <col min="3630" max="3630" width="3.375" style="1" customWidth="1"/>
    <col min="3631" max="3641" width="1.625" style="1"/>
    <col min="3642" max="3642" width="3.125" style="1" customWidth="1"/>
    <col min="3643" max="3877" width="1.625" style="1"/>
    <col min="3878" max="3878" width="0.875" style="1" customWidth="1"/>
    <col min="3879" max="3879" width="0" style="1" hidden="1" customWidth="1"/>
    <col min="3880" max="3885" width="1.625" style="1"/>
    <col min="3886" max="3886" width="3.375" style="1" customWidth="1"/>
    <col min="3887" max="3897" width="1.625" style="1"/>
    <col min="3898" max="3898" width="3.125" style="1" customWidth="1"/>
    <col min="3899" max="4133" width="1.625" style="1"/>
    <col min="4134" max="4134" width="0.875" style="1" customWidth="1"/>
    <col min="4135" max="4135" width="0" style="1" hidden="1" customWidth="1"/>
    <col min="4136" max="4141" width="1.625" style="1"/>
    <col min="4142" max="4142" width="3.375" style="1" customWidth="1"/>
    <col min="4143" max="4153" width="1.625" style="1"/>
    <col min="4154" max="4154" width="3.125" style="1" customWidth="1"/>
    <col min="4155" max="4389" width="1.625" style="1"/>
    <col min="4390" max="4390" width="0.875" style="1" customWidth="1"/>
    <col min="4391" max="4391" width="0" style="1" hidden="1" customWidth="1"/>
    <col min="4392" max="4397" width="1.625" style="1"/>
    <col min="4398" max="4398" width="3.375" style="1" customWidth="1"/>
    <col min="4399" max="4409" width="1.625" style="1"/>
    <col min="4410" max="4410" width="3.125" style="1" customWidth="1"/>
    <col min="4411" max="4645" width="1.625" style="1"/>
    <col min="4646" max="4646" width="0.875" style="1" customWidth="1"/>
    <col min="4647" max="4647" width="0" style="1" hidden="1" customWidth="1"/>
    <col min="4648" max="4653" width="1.625" style="1"/>
    <col min="4654" max="4654" width="3.375" style="1" customWidth="1"/>
    <col min="4655" max="4665" width="1.625" style="1"/>
    <col min="4666" max="4666" width="3.125" style="1" customWidth="1"/>
    <col min="4667" max="4901" width="1.625" style="1"/>
    <col min="4902" max="4902" width="0.875" style="1" customWidth="1"/>
    <col min="4903" max="4903" width="0" style="1" hidden="1" customWidth="1"/>
    <col min="4904" max="4909" width="1.625" style="1"/>
    <col min="4910" max="4910" width="3.375" style="1" customWidth="1"/>
    <col min="4911" max="4921" width="1.625" style="1"/>
    <col min="4922" max="4922" width="3.125" style="1" customWidth="1"/>
    <col min="4923" max="5157" width="1.625" style="1"/>
    <col min="5158" max="5158" width="0.875" style="1" customWidth="1"/>
    <col min="5159" max="5159" width="0" style="1" hidden="1" customWidth="1"/>
    <col min="5160" max="5165" width="1.625" style="1"/>
    <col min="5166" max="5166" width="3.375" style="1" customWidth="1"/>
    <col min="5167" max="5177" width="1.625" style="1"/>
    <col min="5178" max="5178" width="3.125" style="1" customWidth="1"/>
    <col min="5179" max="5413" width="1.625" style="1"/>
    <col min="5414" max="5414" width="0.875" style="1" customWidth="1"/>
    <col min="5415" max="5415" width="0" style="1" hidden="1" customWidth="1"/>
    <col min="5416" max="5421" width="1.625" style="1"/>
    <col min="5422" max="5422" width="3.375" style="1" customWidth="1"/>
    <col min="5423" max="5433" width="1.625" style="1"/>
    <col min="5434" max="5434" width="3.125" style="1" customWidth="1"/>
    <col min="5435" max="5669" width="1.625" style="1"/>
    <col min="5670" max="5670" width="0.875" style="1" customWidth="1"/>
    <col min="5671" max="5671" width="0" style="1" hidden="1" customWidth="1"/>
    <col min="5672" max="5677" width="1.625" style="1"/>
    <col min="5678" max="5678" width="3.375" style="1" customWidth="1"/>
    <col min="5679" max="5689" width="1.625" style="1"/>
    <col min="5690" max="5690" width="3.125" style="1" customWidth="1"/>
    <col min="5691" max="5925" width="1.625" style="1"/>
    <col min="5926" max="5926" width="0.875" style="1" customWidth="1"/>
    <col min="5927" max="5927" width="0" style="1" hidden="1" customWidth="1"/>
    <col min="5928" max="5933" width="1.625" style="1"/>
    <col min="5934" max="5934" width="3.375" style="1" customWidth="1"/>
    <col min="5935" max="5945" width="1.625" style="1"/>
    <col min="5946" max="5946" width="3.125" style="1" customWidth="1"/>
    <col min="5947" max="6181" width="1.625" style="1"/>
    <col min="6182" max="6182" width="0.875" style="1" customWidth="1"/>
    <col min="6183" max="6183" width="0" style="1" hidden="1" customWidth="1"/>
    <col min="6184" max="6189" width="1.625" style="1"/>
    <col min="6190" max="6190" width="3.375" style="1" customWidth="1"/>
    <col min="6191" max="6201" width="1.625" style="1"/>
    <col min="6202" max="6202" width="3.125" style="1" customWidth="1"/>
    <col min="6203" max="6437" width="1.625" style="1"/>
    <col min="6438" max="6438" width="0.875" style="1" customWidth="1"/>
    <col min="6439" max="6439" width="0" style="1" hidden="1" customWidth="1"/>
    <col min="6440" max="6445" width="1.625" style="1"/>
    <col min="6446" max="6446" width="3.375" style="1" customWidth="1"/>
    <col min="6447" max="6457" width="1.625" style="1"/>
    <col min="6458" max="6458" width="3.125" style="1" customWidth="1"/>
    <col min="6459" max="6693" width="1.625" style="1"/>
    <col min="6694" max="6694" width="0.875" style="1" customWidth="1"/>
    <col min="6695" max="6695" width="0" style="1" hidden="1" customWidth="1"/>
    <col min="6696" max="6701" width="1.625" style="1"/>
    <col min="6702" max="6702" width="3.375" style="1" customWidth="1"/>
    <col min="6703" max="6713" width="1.625" style="1"/>
    <col min="6714" max="6714" width="3.125" style="1" customWidth="1"/>
    <col min="6715" max="6949" width="1.625" style="1"/>
    <col min="6950" max="6950" width="0.875" style="1" customWidth="1"/>
    <col min="6951" max="6951" width="0" style="1" hidden="1" customWidth="1"/>
    <col min="6952" max="6957" width="1.625" style="1"/>
    <col min="6958" max="6958" width="3.375" style="1" customWidth="1"/>
    <col min="6959" max="6969" width="1.625" style="1"/>
    <col min="6970" max="6970" width="3.125" style="1" customWidth="1"/>
    <col min="6971" max="7205" width="1.625" style="1"/>
    <col min="7206" max="7206" width="0.875" style="1" customWidth="1"/>
    <col min="7207" max="7207" width="0" style="1" hidden="1" customWidth="1"/>
    <col min="7208" max="7213" width="1.625" style="1"/>
    <col min="7214" max="7214" width="3.375" style="1" customWidth="1"/>
    <col min="7215" max="7225" width="1.625" style="1"/>
    <col min="7226" max="7226" width="3.125" style="1" customWidth="1"/>
    <col min="7227" max="7461" width="1.625" style="1"/>
    <col min="7462" max="7462" width="0.875" style="1" customWidth="1"/>
    <col min="7463" max="7463" width="0" style="1" hidden="1" customWidth="1"/>
    <col min="7464" max="7469" width="1.625" style="1"/>
    <col min="7470" max="7470" width="3.375" style="1" customWidth="1"/>
    <col min="7471" max="7481" width="1.625" style="1"/>
    <col min="7482" max="7482" width="3.125" style="1" customWidth="1"/>
    <col min="7483" max="7717" width="1.625" style="1"/>
    <col min="7718" max="7718" width="0.875" style="1" customWidth="1"/>
    <col min="7719" max="7719" width="0" style="1" hidden="1" customWidth="1"/>
    <col min="7720" max="7725" width="1.625" style="1"/>
    <col min="7726" max="7726" width="3.375" style="1" customWidth="1"/>
    <col min="7727" max="7737" width="1.625" style="1"/>
    <col min="7738" max="7738" width="3.125" style="1" customWidth="1"/>
    <col min="7739" max="7973" width="1.625" style="1"/>
    <col min="7974" max="7974" width="0.875" style="1" customWidth="1"/>
    <col min="7975" max="7975" width="0" style="1" hidden="1" customWidth="1"/>
    <col min="7976" max="7981" width="1.625" style="1"/>
    <col min="7982" max="7982" width="3.375" style="1" customWidth="1"/>
    <col min="7983" max="7993" width="1.625" style="1"/>
    <col min="7994" max="7994" width="3.125" style="1" customWidth="1"/>
    <col min="7995" max="8229" width="1.625" style="1"/>
    <col min="8230" max="8230" width="0.875" style="1" customWidth="1"/>
    <col min="8231" max="8231" width="0" style="1" hidden="1" customWidth="1"/>
    <col min="8232" max="8237" width="1.625" style="1"/>
    <col min="8238" max="8238" width="3.375" style="1" customWidth="1"/>
    <col min="8239" max="8249" width="1.625" style="1"/>
    <col min="8250" max="8250" width="3.125" style="1" customWidth="1"/>
    <col min="8251" max="8485" width="1.625" style="1"/>
    <col min="8486" max="8486" width="0.875" style="1" customWidth="1"/>
    <col min="8487" max="8487" width="0" style="1" hidden="1" customWidth="1"/>
    <col min="8488" max="8493" width="1.625" style="1"/>
    <col min="8494" max="8494" width="3.375" style="1" customWidth="1"/>
    <col min="8495" max="8505" width="1.625" style="1"/>
    <col min="8506" max="8506" width="3.125" style="1" customWidth="1"/>
    <col min="8507" max="8741" width="1.625" style="1"/>
    <col min="8742" max="8742" width="0.875" style="1" customWidth="1"/>
    <col min="8743" max="8743" width="0" style="1" hidden="1" customWidth="1"/>
    <col min="8744" max="8749" width="1.625" style="1"/>
    <col min="8750" max="8750" width="3.375" style="1" customWidth="1"/>
    <col min="8751" max="8761" width="1.625" style="1"/>
    <col min="8762" max="8762" width="3.125" style="1" customWidth="1"/>
    <col min="8763" max="8997" width="1.625" style="1"/>
    <col min="8998" max="8998" width="0.875" style="1" customWidth="1"/>
    <col min="8999" max="8999" width="0" style="1" hidden="1" customWidth="1"/>
    <col min="9000" max="9005" width="1.625" style="1"/>
    <col min="9006" max="9006" width="3.375" style="1" customWidth="1"/>
    <col min="9007" max="9017" width="1.625" style="1"/>
    <col min="9018" max="9018" width="3.125" style="1" customWidth="1"/>
    <col min="9019" max="9253" width="1.625" style="1"/>
    <col min="9254" max="9254" width="0.875" style="1" customWidth="1"/>
    <col min="9255" max="9255" width="0" style="1" hidden="1" customWidth="1"/>
    <col min="9256" max="9261" width="1.625" style="1"/>
    <col min="9262" max="9262" width="3.375" style="1" customWidth="1"/>
    <col min="9263" max="9273" width="1.625" style="1"/>
    <col min="9274" max="9274" width="3.125" style="1" customWidth="1"/>
    <col min="9275" max="9509" width="1.625" style="1"/>
    <col min="9510" max="9510" width="0.875" style="1" customWidth="1"/>
    <col min="9511" max="9511" width="0" style="1" hidden="1" customWidth="1"/>
    <col min="9512" max="9517" width="1.625" style="1"/>
    <col min="9518" max="9518" width="3.375" style="1" customWidth="1"/>
    <col min="9519" max="9529" width="1.625" style="1"/>
    <col min="9530" max="9530" width="3.125" style="1" customWidth="1"/>
    <col min="9531" max="9765" width="1.625" style="1"/>
    <col min="9766" max="9766" width="0.875" style="1" customWidth="1"/>
    <col min="9767" max="9767" width="0" style="1" hidden="1" customWidth="1"/>
    <col min="9768" max="9773" width="1.625" style="1"/>
    <col min="9774" max="9774" width="3.375" style="1" customWidth="1"/>
    <col min="9775" max="9785" width="1.625" style="1"/>
    <col min="9786" max="9786" width="3.125" style="1" customWidth="1"/>
    <col min="9787" max="10021" width="1.625" style="1"/>
    <col min="10022" max="10022" width="0.875" style="1" customWidth="1"/>
    <col min="10023" max="10023" width="0" style="1" hidden="1" customWidth="1"/>
    <col min="10024" max="10029" width="1.625" style="1"/>
    <col min="10030" max="10030" width="3.375" style="1" customWidth="1"/>
    <col min="10031" max="10041" width="1.625" style="1"/>
    <col min="10042" max="10042" width="3.125" style="1" customWidth="1"/>
    <col min="10043" max="10277" width="1.625" style="1"/>
    <col min="10278" max="10278" width="0.875" style="1" customWidth="1"/>
    <col min="10279" max="10279" width="0" style="1" hidden="1" customWidth="1"/>
    <col min="10280" max="10285" width="1.625" style="1"/>
    <col min="10286" max="10286" width="3.375" style="1" customWidth="1"/>
    <col min="10287" max="10297" width="1.625" style="1"/>
    <col min="10298" max="10298" width="3.125" style="1" customWidth="1"/>
    <col min="10299" max="10533" width="1.625" style="1"/>
    <col min="10534" max="10534" width="0.875" style="1" customWidth="1"/>
    <col min="10535" max="10535" width="0" style="1" hidden="1" customWidth="1"/>
    <col min="10536" max="10541" width="1.625" style="1"/>
    <col min="10542" max="10542" width="3.375" style="1" customWidth="1"/>
    <col min="10543" max="10553" width="1.625" style="1"/>
    <col min="10554" max="10554" width="3.125" style="1" customWidth="1"/>
    <col min="10555" max="10789" width="1.625" style="1"/>
    <col min="10790" max="10790" width="0.875" style="1" customWidth="1"/>
    <col min="10791" max="10791" width="0" style="1" hidden="1" customWidth="1"/>
    <col min="10792" max="10797" width="1.625" style="1"/>
    <col min="10798" max="10798" width="3.375" style="1" customWidth="1"/>
    <col min="10799" max="10809" width="1.625" style="1"/>
    <col min="10810" max="10810" width="3.125" style="1" customWidth="1"/>
    <col min="10811" max="11045" width="1.625" style="1"/>
    <col min="11046" max="11046" width="0.875" style="1" customWidth="1"/>
    <col min="11047" max="11047" width="0" style="1" hidden="1" customWidth="1"/>
    <col min="11048" max="11053" width="1.625" style="1"/>
    <col min="11054" max="11054" width="3.375" style="1" customWidth="1"/>
    <col min="11055" max="11065" width="1.625" style="1"/>
    <col min="11066" max="11066" width="3.125" style="1" customWidth="1"/>
    <col min="11067" max="11301" width="1.625" style="1"/>
    <col min="11302" max="11302" width="0.875" style="1" customWidth="1"/>
    <col min="11303" max="11303" width="0" style="1" hidden="1" customWidth="1"/>
    <col min="11304" max="11309" width="1.625" style="1"/>
    <col min="11310" max="11310" width="3.375" style="1" customWidth="1"/>
    <col min="11311" max="11321" width="1.625" style="1"/>
    <col min="11322" max="11322" width="3.125" style="1" customWidth="1"/>
    <col min="11323" max="11557" width="1.625" style="1"/>
    <col min="11558" max="11558" width="0.875" style="1" customWidth="1"/>
    <col min="11559" max="11559" width="0" style="1" hidden="1" customWidth="1"/>
    <col min="11560" max="11565" width="1.625" style="1"/>
    <col min="11566" max="11566" width="3.375" style="1" customWidth="1"/>
    <col min="11567" max="11577" width="1.625" style="1"/>
    <col min="11578" max="11578" width="3.125" style="1" customWidth="1"/>
    <col min="11579" max="11813" width="1.625" style="1"/>
    <col min="11814" max="11814" width="0.875" style="1" customWidth="1"/>
    <col min="11815" max="11815" width="0" style="1" hidden="1" customWidth="1"/>
    <col min="11816" max="11821" width="1.625" style="1"/>
    <col min="11822" max="11822" width="3.375" style="1" customWidth="1"/>
    <col min="11823" max="11833" width="1.625" style="1"/>
    <col min="11834" max="11834" width="3.125" style="1" customWidth="1"/>
    <col min="11835" max="12069" width="1.625" style="1"/>
    <col min="12070" max="12070" width="0.875" style="1" customWidth="1"/>
    <col min="12071" max="12071" width="0" style="1" hidden="1" customWidth="1"/>
    <col min="12072" max="12077" width="1.625" style="1"/>
    <col min="12078" max="12078" width="3.375" style="1" customWidth="1"/>
    <col min="12079" max="12089" width="1.625" style="1"/>
    <col min="12090" max="12090" width="3.125" style="1" customWidth="1"/>
    <col min="12091" max="12325" width="1.625" style="1"/>
    <col min="12326" max="12326" width="0.875" style="1" customWidth="1"/>
    <col min="12327" max="12327" width="0" style="1" hidden="1" customWidth="1"/>
    <col min="12328" max="12333" width="1.625" style="1"/>
    <col min="12334" max="12334" width="3.375" style="1" customWidth="1"/>
    <col min="12335" max="12345" width="1.625" style="1"/>
    <col min="12346" max="12346" width="3.125" style="1" customWidth="1"/>
    <col min="12347" max="12581" width="1.625" style="1"/>
    <col min="12582" max="12582" width="0.875" style="1" customWidth="1"/>
    <col min="12583" max="12583" width="0" style="1" hidden="1" customWidth="1"/>
    <col min="12584" max="12589" width="1.625" style="1"/>
    <col min="12590" max="12590" width="3.375" style="1" customWidth="1"/>
    <col min="12591" max="12601" width="1.625" style="1"/>
    <col min="12602" max="12602" width="3.125" style="1" customWidth="1"/>
    <col min="12603" max="12837" width="1.625" style="1"/>
    <col min="12838" max="12838" width="0.875" style="1" customWidth="1"/>
    <col min="12839" max="12839" width="0" style="1" hidden="1" customWidth="1"/>
    <col min="12840" max="12845" width="1.625" style="1"/>
    <col min="12846" max="12846" width="3.375" style="1" customWidth="1"/>
    <col min="12847" max="12857" width="1.625" style="1"/>
    <col min="12858" max="12858" width="3.125" style="1" customWidth="1"/>
    <col min="12859" max="13093" width="1.625" style="1"/>
    <col min="13094" max="13094" width="0.875" style="1" customWidth="1"/>
    <col min="13095" max="13095" width="0" style="1" hidden="1" customWidth="1"/>
    <col min="13096" max="13101" width="1.625" style="1"/>
    <col min="13102" max="13102" width="3.375" style="1" customWidth="1"/>
    <col min="13103" max="13113" width="1.625" style="1"/>
    <col min="13114" max="13114" width="3.125" style="1" customWidth="1"/>
    <col min="13115" max="13349" width="1.625" style="1"/>
    <col min="13350" max="13350" width="0.875" style="1" customWidth="1"/>
    <col min="13351" max="13351" width="0" style="1" hidden="1" customWidth="1"/>
    <col min="13352" max="13357" width="1.625" style="1"/>
    <col min="13358" max="13358" width="3.375" style="1" customWidth="1"/>
    <col min="13359" max="13369" width="1.625" style="1"/>
    <col min="13370" max="13370" width="3.125" style="1" customWidth="1"/>
    <col min="13371" max="13605" width="1.625" style="1"/>
    <col min="13606" max="13606" width="0.875" style="1" customWidth="1"/>
    <col min="13607" max="13607" width="0" style="1" hidden="1" customWidth="1"/>
    <col min="13608" max="13613" width="1.625" style="1"/>
    <col min="13614" max="13614" width="3.375" style="1" customWidth="1"/>
    <col min="13615" max="13625" width="1.625" style="1"/>
    <col min="13626" max="13626" width="3.125" style="1" customWidth="1"/>
    <col min="13627" max="13861" width="1.625" style="1"/>
    <col min="13862" max="13862" width="0.875" style="1" customWidth="1"/>
    <col min="13863" max="13863" width="0" style="1" hidden="1" customWidth="1"/>
    <col min="13864" max="13869" width="1.625" style="1"/>
    <col min="13870" max="13870" width="3.375" style="1" customWidth="1"/>
    <col min="13871" max="13881" width="1.625" style="1"/>
    <col min="13882" max="13882" width="3.125" style="1" customWidth="1"/>
    <col min="13883" max="14117" width="1.625" style="1"/>
    <col min="14118" max="14118" width="0.875" style="1" customWidth="1"/>
    <col min="14119" max="14119" width="0" style="1" hidden="1" customWidth="1"/>
    <col min="14120" max="14125" width="1.625" style="1"/>
    <col min="14126" max="14126" width="3.375" style="1" customWidth="1"/>
    <col min="14127" max="14137" width="1.625" style="1"/>
    <col min="14138" max="14138" width="3.125" style="1" customWidth="1"/>
    <col min="14139" max="14373" width="1.625" style="1"/>
    <col min="14374" max="14374" width="0.875" style="1" customWidth="1"/>
    <col min="14375" max="14375" width="0" style="1" hidden="1" customWidth="1"/>
    <col min="14376" max="14381" width="1.625" style="1"/>
    <col min="14382" max="14382" width="3.375" style="1" customWidth="1"/>
    <col min="14383" max="14393" width="1.625" style="1"/>
    <col min="14394" max="14394" width="3.125" style="1" customWidth="1"/>
    <col min="14395" max="14629" width="1.625" style="1"/>
    <col min="14630" max="14630" width="0.875" style="1" customWidth="1"/>
    <col min="14631" max="14631" width="0" style="1" hidden="1" customWidth="1"/>
    <col min="14632" max="14637" width="1.625" style="1"/>
    <col min="14638" max="14638" width="3.375" style="1" customWidth="1"/>
    <col min="14639" max="14649" width="1.625" style="1"/>
    <col min="14650" max="14650" width="3.125" style="1" customWidth="1"/>
    <col min="14651" max="14885" width="1.625" style="1"/>
    <col min="14886" max="14886" width="0.875" style="1" customWidth="1"/>
    <col min="14887" max="14887" width="0" style="1" hidden="1" customWidth="1"/>
    <col min="14888" max="14893" width="1.625" style="1"/>
    <col min="14894" max="14894" width="3.375" style="1" customWidth="1"/>
    <col min="14895" max="14905" width="1.625" style="1"/>
    <col min="14906" max="14906" width="3.125" style="1" customWidth="1"/>
    <col min="14907" max="15141" width="1.625" style="1"/>
    <col min="15142" max="15142" width="0.875" style="1" customWidth="1"/>
    <col min="15143" max="15143" width="0" style="1" hidden="1" customWidth="1"/>
    <col min="15144" max="15149" width="1.625" style="1"/>
    <col min="15150" max="15150" width="3.375" style="1" customWidth="1"/>
    <col min="15151" max="15161" width="1.625" style="1"/>
    <col min="15162" max="15162" width="3.125" style="1" customWidth="1"/>
    <col min="15163" max="15397" width="1.625" style="1"/>
    <col min="15398" max="15398" width="0.875" style="1" customWidth="1"/>
    <col min="15399" max="15399" width="0" style="1" hidden="1" customWidth="1"/>
    <col min="15400" max="15405" width="1.625" style="1"/>
    <col min="15406" max="15406" width="3.375" style="1" customWidth="1"/>
    <col min="15407" max="15417" width="1.625" style="1"/>
    <col min="15418" max="15418" width="3.125" style="1" customWidth="1"/>
    <col min="15419" max="15653" width="1.625" style="1"/>
    <col min="15654" max="15654" width="0.875" style="1" customWidth="1"/>
    <col min="15655" max="15655" width="0" style="1" hidden="1" customWidth="1"/>
    <col min="15656" max="15661" width="1.625" style="1"/>
    <col min="15662" max="15662" width="3.375" style="1" customWidth="1"/>
    <col min="15663" max="15673" width="1.625" style="1"/>
    <col min="15674" max="15674" width="3.125" style="1" customWidth="1"/>
    <col min="15675" max="15909" width="1.625" style="1"/>
    <col min="15910" max="15910" width="0.875" style="1" customWidth="1"/>
    <col min="15911" max="15911" width="0" style="1" hidden="1" customWidth="1"/>
    <col min="15912" max="15917" width="1.625" style="1"/>
    <col min="15918" max="15918" width="3.375" style="1" customWidth="1"/>
    <col min="15919" max="15929" width="1.625" style="1"/>
    <col min="15930" max="15930" width="3.125" style="1" customWidth="1"/>
    <col min="15931" max="16165" width="1.625" style="1"/>
    <col min="16166" max="16166" width="0.875" style="1" customWidth="1"/>
    <col min="16167" max="16167" width="0" style="1" hidden="1" customWidth="1"/>
    <col min="16168" max="16173" width="1.625" style="1"/>
    <col min="16174" max="16174" width="3.375" style="1" customWidth="1"/>
    <col min="16175" max="16185" width="1.625" style="1"/>
    <col min="16186" max="16186" width="3.125" style="1" customWidth="1"/>
    <col min="16187" max="16384" width="1.625" style="1"/>
  </cols>
  <sheetData>
    <row r="1" spans="2:62" ht="9" customHeight="1" x14ac:dyDescent="0.1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9"/>
      <c r="AS1" s="29"/>
      <c r="AT1" s="29"/>
      <c r="AU1" s="29"/>
      <c r="AV1" s="29"/>
      <c r="AW1" s="29"/>
      <c r="AX1" s="6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</row>
    <row r="2" spans="2:62" ht="9" customHeight="1" x14ac:dyDescent="0.15">
      <c r="B2" s="346" t="s">
        <v>49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H2" s="60"/>
      <c r="BI2" s="59"/>
    </row>
    <row r="3" spans="2:62" ht="9" customHeight="1" x14ac:dyDescent="0.15"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H3" s="60"/>
      <c r="BI3" s="59"/>
    </row>
    <row r="4" spans="2:62" ht="9.9499999999999993" customHeight="1" thickBot="1" x14ac:dyDescent="0.2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47"/>
      <c r="AH4" s="347"/>
      <c r="AI4" s="347"/>
      <c r="AJ4" s="347"/>
      <c r="AK4" s="347"/>
      <c r="AL4" s="347"/>
      <c r="AM4" s="347"/>
      <c r="AN4" s="347"/>
      <c r="AO4" s="347"/>
      <c r="AP4" s="31"/>
      <c r="AQ4" s="31"/>
      <c r="AR4" s="31"/>
      <c r="AS4" s="31"/>
      <c r="AT4" s="31"/>
      <c r="AU4" s="31"/>
      <c r="AV4" s="31"/>
      <c r="AW4" s="31"/>
      <c r="AX4" s="60"/>
      <c r="AY4" s="60"/>
      <c r="AZ4" s="60"/>
      <c r="BA4" s="60"/>
      <c r="BB4" s="60"/>
      <c r="BC4" s="60"/>
      <c r="BD4" s="60"/>
      <c r="BE4" s="60"/>
      <c r="BF4" s="60"/>
      <c r="BH4" s="62"/>
      <c r="BI4" s="56"/>
    </row>
    <row r="5" spans="2:62" ht="20.100000000000001" customHeight="1" x14ac:dyDescent="0.15">
      <c r="B5" s="348" t="s">
        <v>3</v>
      </c>
      <c r="C5" s="349"/>
      <c r="D5" s="349"/>
      <c r="E5" s="349"/>
      <c r="F5" s="349"/>
      <c r="G5" s="350"/>
      <c r="H5" s="595" t="s">
        <v>153</v>
      </c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6"/>
      <c r="AF5" s="596"/>
      <c r="AG5" s="596"/>
      <c r="AH5" s="596"/>
      <c r="AI5" s="596"/>
      <c r="AJ5" s="596"/>
      <c r="AK5" s="596"/>
      <c r="AL5" s="596"/>
      <c r="AM5" s="596"/>
      <c r="AN5" s="596"/>
      <c r="AO5" s="596"/>
      <c r="AP5" s="596"/>
      <c r="AQ5" s="596"/>
      <c r="AR5" s="596"/>
      <c r="AS5" s="597"/>
      <c r="AU5" s="351" t="s">
        <v>48</v>
      </c>
      <c r="AV5" s="352"/>
      <c r="AW5" s="353"/>
      <c r="AX5" s="354">
        <v>43716</v>
      </c>
      <c r="AY5" s="355"/>
      <c r="AZ5" s="355"/>
      <c r="BA5" s="355"/>
      <c r="BB5" s="355"/>
      <c r="BC5" s="355"/>
      <c r="BD5" s="355"/>
      <c r="BE5" s="355"/>
      <c r="BF5" s="355"/>
      <c r="BG5" s="355"/>
      <c r="BH5" s="187"/>
      <c r="BI5" s="187"/>
      <c r="BJ5" s="32"/>
    </row>
    <row r="6" spans="2:62" ht="25.5" customHeight="1" x14ac:dyDescent="0.15">
      <c r="B6" s="356" t="s">
        <v>50</v>
      </c>
      <c r="C6" s="357"/>
      <c r="D6" s="357"/>
      <c r="E6" s="357"/>
      <c r="F6" s="357"/>
      <c r="G6" s="358"/>
      <c r="H6" s="598" t="s">
        <v>140</v>
      </c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600"/>
      <c r="AU6" s="362" t="s">
        <v>47</v>
      </c>
      <c r="AV6" s="363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3"/>
    </row>
    <row r="7" spans="2:62" ht="15" customHeight="1" x14ac:dyDescent="0.15">
      <c r="B7" s="359"/>
      <c r="C7" s="360"/>
      <c r="D7" s="360"/>
      <c r="E7" s="360"/>
      <c r="F7" s="360"/>
      <c r="G7" s="361"/>
      <c r="H7" s="601"/>
      <c r="I7" s="602"/>
      <c r="J7" s="602"/>
      <c r="K7" s="602"/>
      <c r="L7" s="602"/>
      <c r="M7" s="602"/>
      <c r="N7" s="602"/>
      <c r="O7" s="602"/>
      <c r="P7" s="602"/>
      <c r="Q7" s="602"/>
      <c r="R7" s="602"/>
      <c r="S7" s="602"/>
      <c r="T7" s="602"/>
      <c r="U7" s="602"/>
      <c r="V7" s="602"/>
      <c r="W7" s="602"/>
      <c r="X7" s="602"/>
      <c r="Y7" s="602"/>
      <c r="Z7" s="602"/>
      <c r="AA7" s="602"/>
      <c r="AB7" s="602"/>
      <c r="AC7" s="602"/>
      <c r="AD7" s="602"/>
      <c r="AE7" s="602"/>
      <c r="AF7" s="602"/>
      <c r="AG7" s="602"/>
      <c r="AH7" s="602"/>
      <c r="AI7" s="602"/>
      <c r="AJ7" s="602"/>
      <c r="AK7" s="602"/>
      <c r="AL7" s="602"/>
      <c r="AM7" s="602"/>
      <c r="AN7" s="602"/>
      <c r="AO7" s="602"/>
      <c r="AP7" s="602"/>
      <c r="AQ7" s="602"/>
      <c r="AR7" s="602"/>
      <c r="AS7" s="603"/>
      <c r="AU7" s="364" t="s">
        <v>102</v>
      </c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5"/>
      <c r="BI7" s="365"/>
      <c r="BJ7" s="34"/>
    </row>
    <row r="8" spans="2:62" ht="25.5" customHeight="1" x14ac:dyDescent="0.15">
      <c r="B8" s="356" t="s">
        <v>6</v>
      </c>
      <c r="C8" s="357"/>
      <c r="D8" s="357"/>
      <c r="E8" s="357"/>
      <c r="F8" s="357"/>
      <c r="G8" s="358"/>
      <c r="H8" s="604" t="s">
        <v>144</v>
      </c>
      <c r="I8" s="605"/>
      <c r="J8" s="605"/>
      <c r="K8" s="605"/>
      <c r="L8" s="605"/>
      <c r="M8" s="605"/>
      <c r="N8" s="605"/>
      <c r="O8" s="605"/>
      <c r="P8" s="605"/>
      <c r="Q8" s="605"/>
      <c r="R8" s="605"/>
      <c r="S8" s="605"/>
      <c r="T8" s="605"/>
      <c r="U8" s="605"/>
      <c r="V8" s="605"/>
      <c r="W8" s="605"/>
      <c r="X8" s="605"/>
      <c r="Y8" s="605"/>
      <c r="Z8" s="605"/>
      <c r="AA8" s="605"/>
      <c r="AB8" s="605"/>
      <c r="AC8" s="605"/>
      <c r="AD8" s="605"/>
      <c r="AE8" s="605"/>
      <c r="AF8" s="605"/>
      <c r="AG8" s="605"/>
      <c r="AH8" s="605"/>
      <c r="AI8" s="605"/>
      <c r="AJ8" s="605"/>
      <c r="AK8" s="605"/>
      <c r="AL8" s="605"/>
      <c r="AM8" s="605"/>
      <c r="AN8" s="605"/>
      <c r="AO8" s="605"/>
      <c r="AP8" s="605"/>
      <c r="AQ8" s="605"/>
      <c r="AR8" s="605"/>
      <c r="AS8" s="606"/>
      <c r="AT8" s="60"/>
      <c r="AU8" s="364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34"/>
    </row>
    <row r="9" spans="2:62" ht="20.100000000000001" customHeight="1" x14ac:dyDescent="0.15">
      <c r="B9" s="299"/>
      <c r="C9" s="300"/>
      <c r="D9" s="300"/>
      <c r="E9" s="300"/>
      <c r="F9" s="300"/>
      <c r="G9" s="339"/>
      <c r="H9" s="607" t="s">
        <v>96</v>
      </c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  <c r="AC9" s="591"/>
      <c r="AD9" s="591"/>
      <c r="AE9" s="591"/>
      <c r="AF9" s="591"/>
      <c r="AG9" s="591"/>
      <c r="AH9" s="591"/>
      <c r="AI9" s="591"/>
      <c r="AJ9" s="591"/>
      <c r="AK9" s="591"/>
      <c r="AL9" s="591"/>
      <c r="AM9" s="591"/>
      <c r="AN9" s="591"/>
      <c r="AO9" s="591"/>
      <c r="AP9" s="591"/>
      <c r="AQ9" s="591"/>
      <c r="AR9" s="591"/>
      <c r="AS9" s="608"/>
      <c r="AT9" s="60"/>
      <c r="AU9" s="366" t="s">
        <v>10</v>
      </c>
      <c r="AV9" s="367"/>
      <c r="AW9" s="367"/>
      <c r="AX9" s="367"/>
      <c r="AY9" s="368" t="s">
        <v>11</v>
      </c>
      <c r="AZ9" s="368"/>
      <c r="BA9" s="368"/>
      <c r="BB9" s="368"/>
      <c r="BC9" s="368"/>
      <c r="BD9" s="368"/>
      <c r="BE9" s="368"/>
      <c r="BF9" s="368"/>
      <c r="BG9" s="368"/>
      <c r="BH9" s="368"/>
      <c r="BI9" s="368"/>
      <c r="BJ9" s="34"/>
    </row>
    <row r="10" spans="2:62" ht="20.100000000000001" customHeight="1" x14ac:dyDescent="0.15">
      <c r="B10" s="359"/>
      <c r="C10" s="360"/>
      <c r="D10" s="360"/>
      <c r="E10" s="360"/>
      <c r="F10" s="360"/>
      <c r="G10" s="361"/>
      <c r="H10" s="609"/>
      <c r="I10" s="610"/>
      <c r="J10" s="610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  <c r="AF10" s="610"/>
      <c r="AG10" s="610"/>
      <c r="AH10" s="610"/>
      <c r="AI10" s="610"/>
      <c r="AJ10" s="610"/>
      <c r="AK10" s="610"/>
      <c r="AL10" s="610"/>
      <c r="AM10" s="610"/>
      <c r="AN10" s="610"/>
      <c r="AO10" s="610"/>
      <c r="AP10" s="610"/>
      <c r="AQ10" s="610"/>
      <c r="AR10" s="610"/>
      <c r="AS10" s="611"/>
      <c r="AT10" s="60"/>
      <c r="AU10" s="369" t="s">
        <v>12</v>
      </c>
      <c r="AV10" s="370"/>
      <c r="AW10" s="370"/>
      <c r="AX10" s="370"/>
      <c r="AY10" s="97" t="s">
        <v>13</v>
      </c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35"/>
    </row>
    <row r="11" spans="2:62" ht="20.25" customHeight="1" x14ac:dyDescent="0.15">
      <c r="B11" s="356" t="s">
        <v>14</v>
      </c>
      <c r="C11" s="357"/>
      <c r="D11" s="357"/>
      <c r="E11" s="357"/>
      <c r="F11" s="357"/>
      <c r="G11" s="358"/>
      <c r="H11" s="587" t="s">
        <v>97</v>
      </c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91" t="s">
        <v>8</v>
      </c>
      <c r="W11" s="591"/>
      <c r="X11" s="591"/>
      <c r="Y11" s="588" t="s">
        <v>98</v>
      </c>
      <c r="Z11" s="588"/>
      <c r="AA11" s="588"/>
      <c r="AB11" s="588"/>
      <c r="AC11" s="588"/>
      <c r="AD11" s="588"/>
      <c r="AE11" s="588"/>
      <c r="AF11" s="588"/>
      <c r="AG11" s="588"/>
      <c r="AH11" s="588"/>
      <c r="AI11" s="591" t="s">
        <v>8</v>
      </c>
      <c r="AJ11" s="591"/>
      <c r="AK11" s="591"/>
      <c r="AL11" s="588" t="s">
        <v>145</v>
      </c>
      <c r="AM11" s="588"/>
      <c r="AN11" s="588"/>
      <c r="AO11" s="588"/>
      <c r="AP11" s="588"/>
      <c r="AQ11" s="588"/>
      <c r="AR11" s="588"/>
      <c r="AS11" s="593"/>
      <c r="AU11" s="286" t="s">
        <v>51</v>
      </c>
      <c r="AV11" s="287"/>
      <c r="AW11" s="287"/>
      <c r="AX11" s="288"/>
      <c r="AY11" s="292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34"/>
    </row>
    <row r="12" spans="2:62" ht="20.25" customHeight="1" thickBot="1" x14ac:dyDescent="0.2">
      <c r="B12" s="371"/>
      <c r="C12" s="372"/>
      <c r="D12" s="372"/>
      <c r="E12" s="372"/>
      <c r="F12" s="372"/>
      <c r="G12" s="373"/>
      <c r="H12" s="589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2"/>
      <c r="W12" s="592"/>
      <c r="X12" s="592"/>
      <c r="Y12" s="590"/>
      <c r="Z12" s="590"/>
      <c r="AA12" s="590"/>
      <c r="AB12" s="590"/>
      <c r="AC12" s="590"/>
      <c r="AD12" s="590"/>
      <c r="AE12" s="590"/>
      <c r="AF12" s="590"/>
      <c r="AG12" s="590"/>
      <c r="AH12" s="590"/>
      <c r="AI12" s="592"/>
      <c r="AJ12" s="592"/>
      <c r="AK12" s="592"/>
      <c r="AL12" s="590"/>
      <c r="AM12" s="590"/>
      <c r="AN12" s="590"/>
      <c r="AO12" s="590"/>
      <c r="AP12" s="590"/>
      <c r="AQ12" s="590"/>
      <c r="AR12" s="590"/>
      <c r="AS12" s="594"/>
      <c r="AU12" s="289"/>
      <c r="AV12" s="290"/>
      <c r="AW12" s="290"/>
      <c r="AX12" s="291"/>
      <c r="AY12" s="294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36"/>
    </row>
    <row r="13" spans="2:62" ht="9.9499999999999993" customHeight="1" thickBo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62" ht="9.9499999999999993" customHeight="1" x14ac:dyDescent="0.15">
      <c r="B14" s="302" t="s">
        <v>46</v>
      </c>
      <c r="C14" s="325"/>
      <c r="D14" s="329" t="s">
        <v>18</v>
      </c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30"/>
      <c r="P14" s="336" t="s">
        <v>62</v>
      </c>
      <c r="Q14" s="297"/>
      <c r="R14" s="297"/>
      <c r="S14" s="297"/>
      <c r="T14" s="337"/>
      <c r="U14" s="343" t="s">
        <v>45</v>
      </c>
      <c r="V14" s="297"/>
      <c r="W14" s="297"/>
      <c r="X14" s="297"/>
      <c r="Y14" s="337"/>
      <c r="Z14" s="343" t="s">
        <v>32</v>
      </c>
      <c r="AA14" s="297"/>
      <c r="AB14" s="297"/>
      <c r="AC14" s="297"/>
      <c r="AD14" s="297"/>
      <c r="AE14" s="329" t="s">
        <v>44</v>
      </c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4"/>
      <c r="AT14" s="53"/>
      <c r="AU14" s="296" t="s">
        <v>43</v>
      </c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8"/>
    </row>
    <row r="15" spans="2:62" ht="9.9499999999999993" customHeight="1" thickBot="1" x14ac:dyDescent="0.2">
      <c r="B15" s="326"/>
      <c r="C15" s="327"/>
      <c r="D15" s="331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3"/>
      <c r="P15" s="338"/>
      <c r="Q15" s="300"/>
      <c r="R15" s="300"/>
      <c r="S15" s="300"/>
      <c r="T15" s="339"/>
      <c r="U15" s="344"/>
      <c r="V15" s="300"/>
      <c r="W15" s="300"/>
      <c r="X15" s="300"/>
      <c r="Y15" s="339"/>
      <c r="Z15" s="344"/>
      <c r="AA15" s="300"/>
      <c r="AB15" s="300"/>
      <c r="AC15" s="300"/>
      <c r="AD15" s="300"/>
      <c r="AE15" s="331"/>
      <c r="AF15" s="332"/>
      <c r="AG15" s="332"/>
      <c r="AH15" s="332"/>
      <c r="AI15" s="332"/>
      <c r="AJ15" s="306"/>
      <c r="AK15" s="306"/>
      <c r="AL15" s="306"/>
      <c r="AM15" s="306"/>
      <c r="AN15" s="306"/>
      <c r="AO15" s="306"/>
      <c r="AP15" s="306"/>
      <c r="AQ15" s="306"/>
      <c r="AR15" s="306"/>
      <c r="AS15" s="307"/>
      <c r="AT15" s="53"/>
      <c r="AU15" s="299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1"/>
    </row>
    <row r="16" spans="2:62" ht="12.75" customHeight="1" x14ac:dyDescent="0.15">
      <c r="B16" s="326"/>
      <c r="C16" s="327"/>
      <c r="D16" s="331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3"/>
      <c r="P16" s="338"/>
      <c r="Q16" s="300"/>
      <c r="R16" s="300"/>
      <c r="S16" s="300"/>
      <c r="T16" s="339"/>
      <c r="U16" s="344"/>
      <c r="V16" s="300"/>
      <c r="W16" s="300"/>
      <c r="X16" s="300"/>
      <c r="Y16" s="339"/>
      <c r="Z16" s="344"/>
      <c r="AA16" s="300"/>
      <c r="AB16" s="300"/>
      <c r="AC16" s="300"/>
      <c r="AD16" s="300"/>
      <c r="AE16" s="302" t="s">
        <v>42</v>
      </c>
      <c r="AF16" s="303"/>
      <c r="AG16" s="303"/>
      <c r="AH16" s="303"/>
      <c r="AI16" s="304"/>
      <c r="AJ16" s="308" t="s">
        <v>63</v>
      </c>
      <c r="AK16" s="308"/>
      <c r="AL16" s="308"/>
      <c r="AM16" s="308"/>
      <c r="AN16" s="308"/>
      <c r="AO16" s="308"/>
      <c r="AP16" s="308"/>
      <c r="AQ16" s="308"/>
      <c r="AR16" s="308"/>
      <c r="AS16" s="309"/>
      <c r="AT16" s="53"/>
      <c r="AU16" s="310"/>
      <c r="AV16" s="311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/>
      <c r="BJ16" s="312"/>
    </row>
    <row r="17" spans="1:62" ht="12.75" customHeight="1" thickBot="1" x14ac:dyDescent="0.2">
      <c r="B17" s="305"/>
      <c r="C17" s="328"/>
      <c r="D17" s="334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35"/>
      <c r="P17" s="340"/>
      <c r="Q17" s="341"/>
      <c r="R17" s="341"/>
      <c r="S17" s="341"/>
      <c r="T17" s="342"/>
      <c r="U17" s="345"/>
      <c r="V17" s="341"/>
      <c r="W17" s="341"/>
      <c r="X17" s="341"/>
      <c r="Y17" s="342"/>
      <c r="Z17" s="345"/>
      <c r="AA17" s="341"/>
      <c r="AB17" s="341"/>
      <c r="AC17" s="341"/>
      <c r="AD17" s="341"/>
      <c r="AE17" s="305"/>
      <c r="AF17" s="306"/>
      <c r="AG17" s="306"/>
      <c r="AH17" s="306"/>
      <c r="AI17" s="307"/>
      <c r="AJ17" s="306"/>
      <c r="AK17" s="306"/>
      <c r="AL17" s="306"/>
      <c r="AM17" s="306"/>
      <c r="AN17" s="306"/>
      <c r="AO17" s="306"/>
      <c r="AP17" s="306"/>
      <c r="AQ17" s="306"/>
      <c r="AR17" s="306"/>
      <c r="AS17" s="307"/>
      <c r="AT17" s="53"/>
      <c r="AU17" s="299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1"/>
    </row>
    <row r="18" spans="1:62" ht="13.5" customHeight="1" x14ac:dyDescent="0.15">
      <c r="B18" s="127"/>
      <c r="C18" s="128"/>
      <c r="D18" s="131" t="s">
        <v>105</v>
      </c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3"/>
      <c r="P18" s="162">
        <v>5750</v>
      </c>
      <c r="Q18" s="163"/>
      <c r="R18" s="163"/>
      <c r="S18" s="163"/>
      <c r="T18" s="164"/>
      <c r="U18" s="319"/>
      <c r="V18" s="320"/>
      <c r="W18" s="320"/>
      <c r="X18" s="320"/>
      <c r="Y18" s="321"/>
      <c r="Z18" s="168"/>
      <c r="AA18" s="169"/>
      <c r="AB18" s="169"/>
      <c r="AC18" s="169"/>
      <c r="AD18" s="169"/>
      <c r="AE18" s="176" t="str">
        <f>IF(U18+Z18=0,"",U18+Z18)</f>
        <v/>
      </c>
      <c r="AF18" s="177"/>
      <c r="AG18" s="177"/>
      <c r="AH18" s="177"/>
      <c r="AI18" s="178"/>
      <c r="AJ18" s="137" t="str">
        <f>IFERROR(P18*AE18,"")</f>
        <v/>
      </c>
      <c r="AK18" s="137"/>
      <c r="AL18" s="137"/>
      <c r="AM18" s="137"/>
      <c r="AN18" s="137"/>
      <c r="AO18" s="137"/>
      <c r="AP18" s="137"/>
      <c r="AQ18" s="137"/>
      <c r="AR18" s="137"/>
      <c r="AS18" s="138"/>
      <c r="AT18" s="37"/>
      <c r="AU18" s="313" t="s">
        <v>41</v>
      </c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4"/>
      <c r="BI18" s="314"/>
      <c r="BJ18" s="315"/>
    </row>
    <row r="19" spans="1:62" ht="13.5" customHeight="1" x14ac:dyDescent="0.15">
      <c r="B19" s="157"/>
      <c r="C19" s="158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1"/>
      <c r="P19" s="165"/>
      <c r="Q19" s="166"/>
      <c r="R19" s="166"/>
      <c r="S19" s="166"/>
      <c r="T19" s="167"/>
      <c r="U19" s="322"/>
      <c r="V19" s="323"/>
      <c r="W19" s="323"/>
      <c r="X19" s="323"/>
      <c r="Y19" s="324"/>
      <c r="Z19" s="174"/>
      <c r="AA19" s="175"/>
      <c r="AB19" s="175"/>
      <c r="AC19" s="175"/>
      <c r="AD19" s="175"/>
      <c r="AE19" s="179"/>
      <c r="AF19" s="180"/>
      <c r="AG19" s="180"/>
      <c r="AH19" s="180"/>
      <c r="AI19" s="181"/>
      <c r="AJ19" s="139"/>
      <c r="AK19" s="139"/>
      <c r="AL19" s="139"/>
      <c r="AM19" s="139"/>
      <c r="AN19" s="139"/>
      <c r="AO19" s="139"/>
      <c r="AP19" s="139"/>
      <c r="AQ19" s="139"/>
      <c r="AR19" s="139"/>
      <c r="AS19" s="140"/>
      <c r="AT19" s="37"/>
      <c r="AU19" s="316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8"/>
    </row>
    <row r="20" spans="1:62" ht="13.5" customHeight="1" x14ac:dyDescent="0.15">
      <c r="B20" s="127"/>
      <c r="C20" s="128"/>
      <c r="D20" s="131" t="s">
        <v>106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3"/>
      <c r="P20" s="162">
        <v>9800</v>
      </c>
      <c r="Q20" s="163"/>
      <c r="R20" s="163"/>
      <c r="S20" s="163"/>
      <c r="T20" s="164"/>
      <c r="U20" s="168"/>
      <c r="V20" s="169"/>
      <c r="W20" s="169"/>
      <c r="X20" s="169"/>
      <c r="Y20" s="170"/>
      <c r="Z20" s="168"/>
      <c r="AA20" s="169"/>
      <c r="AB20" s="169"/>
      <c r="AC20" s="169"/>
      <c r="AD20" s="169"/>
      <c r="AE20" s="176" t="str">
        <f t="shared" ref="AE20" si="0">IF(U20+Z20=0,"",U20+Z20)</f>
        <v/>
      </c>
      <c r="AF20" s="177"/>
      <c r="AG20" s="177"/>
      <c r="AH20" s="177"/>
      <c r="AI20" s="178"/>
      <c r="AJ20" s="137" t="str">
        <f t="shared" ref="AJ20" si="1">IFERROR(P20*AE20,"")</f>
        <v/>
      </c>
      <c r="AK20" s="137"/>
      <c r="AL20" s="137"/>
      <c r="AM20" s="137"/>
      <c r="AN20" s="137"/>
      <c r="AO20" s="137"/>
      <c r="AP20" s="137"/>
      <c r="AQ20" s="137"/>
      <c r="AR20" s="137"/>
      <c r="AS20" s="138"/>
      <c r="AT20" s="37"/>
      <c r="AU20" s="280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2"/>
    </row>
    <row r="21" spans="1:62" ht="13.5" customHeight="1" thickBot="1" x14ac:dyDescent="0.2">
      <c r="B21" s="157"/>
      <c r="C21" s="158"/>
      <c r="D21" s="159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P21" s="165"/>
      <c r="Q21" s="166"/>
      <c r="R21" s="166"/>
      <c r="S21" s="166"/>
      <c r="T21" s="167"/>
      <c r="U21" s="174"/>
      <c r="V21" s="175"/>
      <c r="W21" s="175"/>
      <c r="X21" s="175"/>
      <c r="Y21" s="251"/>
      <c r="Z21" s="174"/>
      <c r="AA21" s="175"/>
      <c r="AB21" s="175"/>
      <c r="AC21" s="175"/>
      <c r="AD21" s="175"/>
      <c r="AE21" s="179"/>
      <c r="AF21" s="180"/>
      <c r="AG21" s="180"/>
      <c r="AH21" s="180"/>
      <c r="AI21" s="181"/>
      <c r="AJ21" s="139"/>
      <c r="AK21" s="139"/>
      <c r="AL21" s="139"/>
      <c r="AM21" s="139"/>
      <c r="AN21" s="139"/>
      <c r="AO21" s="139"/>
      <c r="AP21" s="139"/>
      <c r="AQ21" s="139"/>
      <c r="AR21" s="139"/>
      <c r="AS21" s="140"/>
      <c r="AT21" s="37"/>
      <c r="AU21" s="283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5"/>
    </row>
    <row r="22" spans="1:62" ht="13.5" customHeight="1" x14ac:dyDescent="0.15">
      <c r="B22" s="243" t="s">
        <v>107</v>
      </c>
      <c r="C22" s="244"/>
      <c r="D22" s="245" t="s">
        <v>108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7"/>
      <c r="P22" s="248">
        <v>2600</v>
      </c>
      <c r="Q22" s="249"/>
      <c r="R22" s="249"/>
      <c r="S22" s="249"/>
      <c r="T22" s="250"/>
      <c r="U22" s="171"/>
      <c r="V22" s="172"/>
      <c r="W22" s="172"/>
      <c r="X22" s="172"/>
      <c r="Y22" s="173"/>
      <c r="Z22" s="585">
        <v>2</v>
      </c>
      <c r="AA22" s="586"/>
      <c r="AB22" s="586"/>
      <c r="AC22" s="586"/>
      <c r="AD22" s="586"/>
      <c r="AE22" s="176">
        <f t="shared" ref="AE22" si="2">IF(U22+Z22=0,"",U22+Z22)</f>
        <v>2</v>
      </c>
      <c r="AF22" s="177"/>
      <c r="AG22" s="177"/>
      <c r="AH22" s="177"/>
      <c r="AI22" s="178"/>
      <c r="AJ22" s="137">
        <f t="shared" ref="AJ22" si="3">IFERROR(P22*AE22,"")</f>
        <v>5200</v>
      </c>
      <c r="AK22" s="137"/>
      <c r="AL22" s="137"/>
      <c r="AM22" s="137"/>
      <c r="AN22" s="137"/>
      <c r="AO22" s="137"/>
      <c r="AP22" s="137"/>
      <c r="AQ22" s="137"/>
      <c r="AR22" s="137"/>
      <c r="AS22" s="138"/>
    </row>
    <row r="23" spans="1:62" ht="13.5" customHeight="1" thickBot="1" x14ac:dyDescent="0.2">
      <c r="B23" s="157"/>
      <c r="C23" s="158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1"/>
      <c r="P23" s="165"/>
      <c r="Q23" s="166"/>
      <c r="R23" s="166"/>
      <c r="S23" s="166"/>
      <c r="T23" s="167"/>
      <c r="U23" s="174"/>
      <c r="V23" s="175"/>
      <c r="W23" s="175"/>
      <c r="X23" s="175"/>
      <c r="Y23" s="251"/>
      <c r="Z23" s="578"/>
      <c r="AA23" s="579"/>
      <c r="AB23" s="579"/>
      <c r="AC23" s="579"/>
      <c r="AD23" s="579"/>
      <c r="AE23" s="179"/>
      <c r="AF23" s="180"/>
      <c r="AG23" s="180"/>
      <c r="AH23" s="180"/>
      <c r="AI23" s="181"/>
      <c r="AJ23" s="139"/>
      <c r="AK23" s="139"/>
      <c r="AL23" s="139"/>
      <c r="AM23" s="139"/>
      <c r="AN23" s="139"/>
      <c r="AO23" s="139"/>
      <c r="AP23" s="139"/>
      <c r="AQ23" s="139"/>
      <c r="AR23" s="139"/>
      <c r="AS23" s="140"/>
    </row>
    <row r="24" spans="1:62" ht="13.5" customHeight="1" x14ac:dyDescent="0.15">
      <c r="B24" s="127" t="s">
        <v>109</v>
      </c>
      <c r="C24" s="128"/>
      <c r="D24" s="131" t="s">
        <v>110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3"/>
      <c r="P24" s="162">
        <v>3050</v>
      </c>
      <c r="Q24" s="163"/>
      <c r="R24" s="163"/>
      <c r="S24" s="163"/>
      <c r="T24" s="164"/>
      <c r="U24" s="168"/>
      <c r="V24" s="169"/>
      <c r="W24" s="169"/>
      <c r="X24" s="169"/>
      <c r="Y24" s="170"/>
      <c r="Z24" s="168"/>
      <c r="AA24" s="169"/>
      <c r="AB24" s="169"/>
      <c r="AC24" s="169"/>
      <c r="AD24" s="169"/>
      <c r="AE24" s="176" t="str">
        <f t="shared" ref="AE24" si="4">IF(U24+Z24=0,"",U24+Z24)</f>
        <v/>
      </c>
      <c r="AF24" s="177"/>
      <c r="AG24" s="177"/>
      <c r="AH24" s="177"/>
      <c r="AI24" s="178"/>
      <c r="AJ24" s="137" t="str">
        <f t="shared" ref="AJ24" si="5">IFERROR(P24*AE24,"")</f>
        <v/>
      </c>
      <c r="AK24" s="137"/>
      <c r="AL24" s="137"/>
      <c r="AM24" s="137"/>
      <c r="AN24" s="137"/>
      <c r="AO24" s="137"/>
      <c r="AP24" s="137"/>
      <c r="AQ24" s="137"/>
      <c r="AR24" s="137"/>
      <c r="AS24" s="138"/>
      <c r="AU24" s="265" t="s">
        <v>40</v>
      </c>
      <c r="AV24" s="266"/>
      <c r="AW24" s="266"/>
      <c r="AX24" s="266"/>
      <c r="AY24" s="266"/>
      <c r="AZ24" s="266"/>
      <c r="BA24" s="266"/>
      <c r="BB24" s="266"/>
      <c r="BC24" s="266"/>
      <c r="BD24" s="266"/>
      <c r="BE24" s="266"/>
      <c r="BF24" s="266"/>
      <c r="BG24" s="266"/>
      <c r="BH24" s="266"/>
      <c r="BI24" s="266"/>
      <c r="BJ24" s="267"/>
    </row>
    <row r="25" spans="1:62" ht="13.5" customHeight="1" x14ac:dyDescent="0.15">
      <c r="B25" s="157"/>
      <c r="C25" s="158"/>
      <c r="D25" s="159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1"/>
      <c r="P25" s="165"/>
      <c r="Q25" s="166"/>
      <c r="R25" s="166"/>
      <c r="S25" s="166"/>
      <c r="T25" s="167"/>
      <c r="U25" s="174"/>
      <c r="V25" s="175"/>
      <c r="W25" s="175"/>
      <c r="X25" s="175"/>
      <c r="Y25" s="251"/>
      <c r="Z25" s="174"/>
      <c r="AA25" s="175"/>
      <c r="AB25" s="175"/>
      <c r="AC25" s="175"/>
      <c r="AD25" s="175"/>
      <c r="AE25" s="179"/>
      <c r="AF25" s="180"/>
      <c r="AG25" s="180"/>
      <c r="AH25" s="180"/>
      <c r="AI25" s="181"/>
      <c r="AJ25" s="139"/>
      <c r="AK25" s="139"/>
      <c r="AL25" s="139"/>
      <c r="AM25" s="139"/>
      <c r="AN25" s="139"/>
      <c r="AO25" s="139"/>
      <c r="AP25" s="139"/>
      <c r="AQ25" s="139"/>
      <c r="AR25" s="139"/>
      <c r="AS25" s="140"/>
      <c r="AU25" s="268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70"/>
    </row>
    <row r="26" spans="1:62" ht="13.5" customHeight="1" x14ac:dyDescent="0.15">
      <c r="B26" s="127" t="s">
        <v>111</v>
      </c>
      <c r="C26" s="128"/>
      <c r="D26" s="131" t="s">
        <v>112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3"/>
      <c r="P26" s="162">
        <v>3500</v>
      </c>
      <c r="Q26" s="163"/>
      <c r="R26" s="163"/>
      <c r="S26" s="163"/>
      <c r="T26" s="164"/>
      <c r="U26" s="575">
        <v>1</v>
      </c>
      <c r="V26" s="576"/>
      <c r="W26" s="576"/>
      <c r="X26" s="576"/>
      <c r="Y26" s="577"/>
      <c r="Z26" s="168"/>
      <c r="AA26" s="169"/>
      <c r="AB26" s="169"/>
      <c r="AC26" s="169"/>
      <c r="AD26" s="169"/>
      <c r="AE26" s="176">
        <f t="shared" ref="AE26" si="6">IF(U26+Z26=0,"",U26+Z26)</f>
        <v>1</v>
      </c>
      <c r="AF26" s="177"/>
      <c r="AG26" s="177"/>
      <c r="AH26" s="177"/>
      <c r="AI26" s="178"/>
      <c r="AJ26" s="137">
        <f t="shared" ref="AJ26" si="7">IFERROR(P26*AE26,"")</f>
        <v>3500</v>
      </c>
      <c r="AK26" s="137"/>
      <c r="AL26" s="137"/>
      <c r="AM26" s="137"/>
      <c r="AN26" s="137"/>
      <c r="AO26" s="137"/>
      <c r="AP26" s="137"/>
      <c r="AQ26" s="137"/>
      <c r="AR26" s="137"/>
      <c r="AS26" s="138"/>
      <c r="AU26" s="271" t="s">
        <v>36</v>
      </c>
      <c r="AV26" s="257"/>
      <c r="AW26" s="569">
        <v>6</v>
      </c>
      <c r="AX26" s="569"/>
      <c r="AY26" s="569"/>
      <c r="AZ26" s="569"/>
      <c r="BA26" s="257" t="s">
        <v>61</v>
      </c>
      <c r="BB26" s="257"/>
      <c r="BC26" s="581">
        <v>4</v>
      </c>
      <c r="BD26" s="582"/>
      <c r="BE26" s="257" t="s">
        <v>1</v>
      </c>
      <c r="BF26" s="257"/>
      <c r="BG26" s="571">
        <v>18</v>
      </c>
      <c r="BH26" s="257" t="s">
        <v>39</v>
      </c>
      <c r="BI26" s="257"/>
      <c r="BJ26" s="263"/>
    </row>
    <row r="27" spans="1:62" s="30" customFormat="1" ht="13.5" customHeight="1" x14ac:dyDescent="0.15">
      <c r="A27" s="1"/>
      <c r="B27" s="157"/>
      <c r="C27" s="158"/>
      <c r="D27" s="159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P27" s="165"/>
      <c r="Q27" s="166"/>
      <c r="R27" s="166"/>
      <c r="S27" s="166"/>
      <c r="T27" s="167"/>
      <c r="U27" s="578"/>
      <c r="V27" s="579"/>
      <c r="W27" s="579"/>
      <c r="X27" s="579"/>
      <c r="Y27" s="580"/>
      <c r="Z27" s="174"/>
      <c r="AA27" s="175"/>
      <c r="AB27" s="175"/>
      <c r="AC27" s="175"/>
      <c r="AD27" s="175"/>
      <c r="AE27" s="179"/>
      <c r="AF27" s="180"/>
      <c r="AG27" s="180"/>
      <c r="AH27" s="180"/>
      <c r="AI27" s="181"/>
      <c r="AJ27" s="139"/>
      <c r="AK27" s="139"/>
      <c r="AL27" s="139"/>
      <c r="AM27" s="139"/>
      <c r="AN27" s="139"/>
      <c r="AO27" s="139"/>
      <c r="AP27" s="139"/>
      <c r="AQ27" s="139"/>
      <c r="AR27" s="139"/>
      <c r="AS27" s="140"/>
      <c r="AT27" s="1"/>
      <c r="AU27" s="272"/>
      <c r="AV27" s="258"/>
      <c r="AW27" s="570"/>
      <c r="AX27" s="570"/>
      <c r="AY27" s="570"/>
      <c r="AZ27" s="570"/>
      <c r="BA27" s="258"/>
      <c r="BB27" s="258"/>
      <c r="BC27" s="583"/>
      <c r="BD27" s="584"/>
      <c r="BE27" s="258"/>
      <c r="BF27" s="258"/>
      <c r="BG27" s="572"/>
      <c r="BH27" s="258"/>
      <c r="BI27" s="258"/>
      <c r="BJ27" s="264"/>
    </row>
    <row r="28" spans="1:62" s="30" customFormat="1" ht="13.5" customHeight="1" x14ac:dyDescent="0.15">
      <c r="A28" s="1"/>
      <c r="B28" s="127" t="s">
        <v>113</v>
      </c>
      <c r="C28" s="128"/>
      <c r="D28" s="131" t="s">
        <v>114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3"/>
      <c r="P28" s="162">
        <v>3950</v>
      </c>
      <c r="Q28" s="163"/>
      <c r="R28" s="163"/>
      <c r="S28" s="163"/>
      <c r="T28" s="164"/>
      <c r="U28" s="168"/>
      <c r="V28" s="169"/>
      <c r="W28" s="169"/>
      <c r="X28" s="169"/>
      <c r="Y28" s="170"/>
      <c r="Z28" s="168"/>
      <c r="AA28" s="169"/>
      <c r="AB28" s="169"/>
      <c r="AC28" s="169"/>
      <c r="AD28" s="169"/>
      <c r="AE28" s="176" t="str">
        <f t="shared" ref="AE28" si="8">IF(U28+Z28=0,"",U28+Z28)</f>
        <v/>
      </c>
      <c r="AF28" s="177"/>
      <c r="AG28" s="177"/>
      <c r="AH28" s="177"/>
      <c r="AI28" s="178"/>
      <c r="AJ28" s="137" t="str">
        <f t="shared" ref="AJ28" si="9">IFERROR(P28*AE28,"")</f>
        <v/>
      </c>
      <c r="AK28" s="137"/>
      <c r="AL28" s="137"/>
      <c r="AM28" s="137"/>
      <c r="AN28" s="137"/>
      <c r="AO28" s="137"/>
      <c r="AP28" s="137"/>
      <c r="AQ28" s="137"/>
      <c r="AR28" s="137"/>
      <c r="AS28" s="138"/>
      <c r="AT28" s="1"/>
      <c r="AU28" s="273" t="s">
        <v>38</v>
      </c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5"/>
    </row>
    <row r="29" spans="1:62" s="30" customFormat="1" ht="13.5" customHeight="1" thickBot="1" x14ac:dyDescent="0.2">
      <c r="A29" s="1"/>
      <c r="B29" s="157"/>
      <c r="C29" s="158"/>
      <c r="D29" s="159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  <c r="P29" s="165"/>
      <c r="Q29" s="166"/>
      <c r="R29" s="166"/>
      <c r="S29" s="166"/>
      <c r="T29" s="167"/>
      <c r="U29" s="174"/>
      <c r="V29" s="175"/>
      <c r="W29" s="175"/>
      <c r="X29" s="175"/>
      <c r="Y29" s="251"/>
      <c r="Z29" s="174"/>
      <c r="AA29" s="175"/>
      <c r="AB29" s="175"/>
      <c r="AC29" s="175"/>
      <c r="AD29" s="175"/>
      <c r="AE29" s="179"/>
      <c r="AF29" s="180"/>
      <c r="AG29" s="180"/>
      <c r="AH29" s="180"/>
      <c r="AI29" s="181"/>
      <c r="AJ29" s="139"/>
      <c r="AK29" s="139"/>
      <c r="AL29" s="139"/>
      <c r="AM29" s="139"/>
      <c r="AN29" s="139"/>
      <c r="AO29" s="139"/>
      <c r="AP29" s="139"/>
      <c r="AQ29" s="139"/>
      <c r="AR29" s="139"/>
      <c r="AS29" s="140"/>
      <c r="AT29" s="37"/>
      <c r="AU29" s="252" t="s">
        <v>33</v>
      </c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4"/>
    </row>
    <row r="30" spans="1:62" s="30" customFormat="1" ht="13.5" customHeight="1" thickBot="1" x14ac:dyDescent="0.2">
      <c r="A30" s="1"/>
      <c r="B30" s="127" t="s">
        <v>115</v>
      </c>
      <c r="C30" s="128"/>
      <c r="D30" s="131" t="s">
        <v>116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3"/>
      <c r="P30" s="162">
        <v>4400</v>
      </c>
      <c r="Q30" s="163"/>
      <c r="R30" s="163"/>
      <c r="S30" s="163"/>
      <c r="T30" s="164"/>
      <c r="U30" s="168"/>
      <c r="V30" s="169"/>
      <c r="W30" s="169"/>
      <c r="X30" s="169"/>
      <c r="Y30" s="170"/>
      <c r="Z30" s="168"/>
      <c r="AA30" s="169"/>
      <c r="AB30" s="169"/>
      <c r="AC30" s="169"/>
      <c r="AD30" s="169"/>
      <c r="AE30" s="176" t="str">
        <f t="shared" ref="AE30" si="10">IF(U30+Z30=0,"",U30+Z30)</f>
        <v/>
      </c>
      <c r="AF30" s="177"/>
      <c r="AG30" s="177"/>
      <c r="AH30" s="177"/>
      <c r="AI30" s="178"/>
      <c r="AJ30" s="137" t="str">
        <f t="shared" ref="AJ30" si="11">IFERROR(P30*AE30,"")</f>
        <v/>
      </c>
      <c r="AK30" s="137"/>
      <c r="AL30" s="137"/>
      <c r="AM30" s="137"/>
      <c r="AN30" s="137"/>
      <c r="AO30" s="137"/>
      <c r="AP30" s="137"/>
      <c r="AQ30" s="137"/>
      <c r="AR30" s="137"/>
      <c r="AS30" s="138"/>
      <c r="AT30" s="37"/>
      <c r="AU30" s="38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1"/>
      <c r="BJ30" s="1"/>
    </row>
    <row r="31" spans="1:62" s="30" customFormat="1" ht="13.5" customHeight="1" x14ac:dyDescent="0.15">
      <c r="A31" s="1"/>
      <c r="B31" s="157"/>
      <c r="C31" s="158"/>
      <c r="D31" s="159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1"/>
      <c r="P31" s="165"/>
      <c r="Q31" s="166"/>
      <c r="R31" s="166"/>
      <c r="S31" s="166"/>
      <c r="T31" s="167"/>
      <c r="U31" s="174"/>
      <c r="V31" s="175"/>
      <c r="W31" s="175"/>
      <c r="X31" s="175"/>
      <c r="Y31" s="251"/>
      <c r="Z31" s="174"/>
      <c r="AA31" s="175"/>
      <c r="AB31" s="175"/>
      <c r="AC31" s="175"/>
      <c r="AD31" s="175"/>
      <c r="AE31" s="179"/>
      <c r="AF31" s="180"/>
      <c r="AG31" s="180"/>
      <c r="AH31" s="180"/>
      <c r="AI31" s="181"/>
      <c r="AJ31" s="139"/>
      <c r="AK31" s="139"/>
      <c r="AL31" s="139"/>
      <c r="AM31" s="139"/>
      <c r="AN31" s="139"/>
      <c r="AO31" s="139"/>
      <c r="AP31" s="139"/>
      <c r="AQ31" s="139"/>
      <c r="AR31" s="139"/>
      <c r="AS31" s="140"/>
      <c r="AT31" s="37"/>
      <c r="AU31" s="265" t="s">
        <v>37</v>
      </c>
      <c r="AV31" s="266"/>
      <c r="AW31" s="266"/>
      <c r="AX31" s="266"/>
      <c r="AY31" s="266"/>
      <c r="AZ31" s="266"/>
      <c r="BA31" s="266"/>
      <c r="BB31" s="266"/>
      <c r="BC31" s="266"/>
      <c r="BD31" s="266"/>
      <c r="BE31" s="266"/>
      <c r="BF31" s="266"/>
      <c r="BG31" s="266"/>
      <c r="BH31" s="266"/>
      <c r="BI31" s="266"/>
      <c r="BJ31" s="267"/>
    </row>
    <row r="32" spans="1:62" s="30" customFormat="1" ht="13.5" customHeight="1" x14ac:dyDescent="0.15">
      <c r="A32" s="1"/>
      <c r="B32" s="127" t="s">
        <v>117</v>
      </c>
      <c r="C32" s="128"/>
      <c r="D32" s="131" t="s">
        <v>118</v>
      </c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3"/>
      <c r="P32" s="162">
        <v>5300</v>
      </c>
      <c r="Q32" s="163"/>
      <c r="R32" s="163"/>
      <c r="S32" s="163"/>
      <c r="T32" s="164"/>
      <c r="U32" s="168"/>
      <c r="V32" s="169"/>
      <c r="W32" s="169"/>
      <c r="X32" s="169"/>
      <c r="Y32" s="170"/>
      <c r="Z32" s="168"/>
      <c r="AA32" s="169"/>
      <c r="AB32" s="169"/>
      <c r="AC32" s="169"/>
      <c r="AD32" s="169"/>
      <c r="AE32" s="176" t="str">
        <f t="shared" ref="AE32" si="12">IF(U32+Z32=0,"",U32+Z32)</f>
        <v/>
      </c>
      <c r="AF32" s="177"/>
      <c r="AG32" s="177"/>
      <c r="AH32" s="177"/>
      <c r="AI32" s="178"/>
      <c r="AJ32" s="137" t="str">
        <f t="shared" ref="AJ32" si="13">IFERROR(P32*AE32,"")</f>
        <v/>
      </c>
      <c r="AK32" s="137"/>
      <c r="AL32" s="137"/>
      <c r="AM32" s="137"/>
      <c r="AN32" s="137"/>
      <c r="AO32" s="137"/>
      <c r="AP32" s="137"/>
      <c r="AQ32" s="137"/>
      <c r="AR32" s="137"/>
      <c r="AS32" s="138"/>
      <c r="AT32" s="37"/>
      <c r="AU32" s="268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70"/>
    </row>
    <row r="33" spans="1:113" s="30" customFormat="1" ht="13.5" customHeight="1" x14ac:dyDescent="0.15">
      <c r="A33" s="1"/>
      <c r="B33" s="157"/>
      <c r="C33" s="158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  <c r="P33" s="165"/>
      <c r="Q33" s="166"/>
      <c r="R33" s="166"/>
      <c r="S33" s="166"/>
      <c r="T33" s="167"/>
      <c r="U33" s="174"/>
      <c r="V33" s="175"/>
      <c r="W33" s="175"/>
      <c r="X33" s="175"/>
      <c r="Y33" s="251"/>
      <c r="Z33" s="174"/>
      <c r="AA33" s="175"/>
      <c r="AB33" s="175"/>
      <c r="AC33" s="175"/>
      <c r="AD33" s="175"/>
      <c r="AE33" s="179"/>
      <c r="AF33" s="180"/>
      <c r="AG33" s="180"/>
      <c r="AH33" s="180"/>
      <c r="AI33" s="181"/>
      <c r="AJ33" s="139"/>
      <c r="AK33" s="139"/>
      <c r="AL33" s="139"/>
      <c r="AM33" s="139"/>
      <c r="AN33" s="139"/>
      <c r="AO33" s="139"/>
      <c r="AP33" s="139"/>
      <c r="AQ33" s="139"/>
      <c r="AR33" s="139"/>
      <c r="AS33" s="140"/>
      <c r="AT33" s="37"/>
      <c r="AU33" s="271" t="s">
        <v>36</v>
      </c>
      <c r="AV33" s="257"/>
      <c r="AW33" s="569">
        <v>6</v>
      </c>
      <c r="AX33" s="569"/>
      <c r="AY33" s="569"/>
      <c r="AZ33" s="569"/>
      <c r="BA33" s="257" t="s">
        <v>0</v>
      </c>
      <c r="BB33" s="257"/>
      <c r="BC33" s="571">
        <v>4</v>
      </c>
      <c r="BD33" s="571"/>
      <c r="BE33" s="257" t="s">
        <v>1</v>
      </c>
      <c r="BF33" s="257"/>
      <c r="BG33" s="573">
        <v>17</v>
      </c>
      <c r="BH33" s="257" t="s">
        <v>35</v>
      </c>
      <c r="BI33" s="257"/>
      <c r="BJ33" s="263"/>
    </row>
    <row r="34" spans="1:113" s="30" customFormat="1" ht="13.5" customHeight="1" x14ac:dyDescent="0.15">
      <c r="A34" s="1"/>
      <c r="B34" s="127" t="s">
        <v>119</v>
      </c>
      <c r="C34" s="128"/>
      <c r="D34" s="131" t="s">
        <v>120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3"/>
      <c r="P34" s="162">
        <v>7100</v>
      </c>
      <c r="Q34" s="163"/>
      <c r="R34" s="163"/>
      <c r="S34" s="163"/>
      <c r="T34" s="164"/>
      <c r="U34" s="168"/>
      <c r="V34" s="169"/>
      <c r="W34" s="169"/>
      <c r="X34" s="169"/>
      <c r="Y34" s="170"/>
      <c r="Z34" s="168"/>
      <c r="AA34" s="169"/>
      <c r="AB34" s="169"/>
      <c r="AC34" s="169"/>
      <c r="AD34" s="169"/>
      <c r="AE34" s="176" t="str">
        <f t="shared" ref="AE34" si="14">IF(U34+Z34=0,"",U34+Z34)</f>
        <v/>
      </c>
      <c r="AF34" s="177"/>
      <c r="AG34" s="177"/>
      <c r="AH34" s="177"/>
      <c r="AI34" s="178"/>
      <c r="AJ34" s="137" t="str">
        <f t="shared" ref="AJ34" si="15">IFERROR(P34*AE34,"")</f>
        <v/>
      </c>
      <c r="AK34" s="137"/>
      <c r="AL34" s="137"/>
      <c r="AM34" s="137"/>
      <c r="AN34" s="137"/>
      <c r="AO34" s="137"/>
      <c r="AP34" s="137"/>
      <c r="AQ34" s="137"/>
      <c r="AR34" s="137"/>
      <c r="AS34" s="138"/>
      <c r="AT34" s="37"/>
      <c r="AU34" s="272"/>
      <c r="AV34" s="258"/>
      <c r="AW34" s="570"/>
      <c r="AX34" s="570"/>
      <c r="AY34" s="570"/>
      <c r="AZ34" s="570"/>
      <c r="BA34" s="258"/>
      <c r="BB34" s="258"/>
      <c r="BC34" s="572"/>
      <c r="BD34" s="572"/>
      <c r="BE34" s="258"/>
      <c r="BF34" s="258"/>
      <c r="BG34" s="574"/>
      <c r="BH34" s="258"/>
      <c r="BI34" s="258"/>
      <c r="BJ34" s="264"/>
    </row>
    <row r="35" spans="1:113" s="30" customFormat="1" ht="13.5" customHeight="1" x14ac:dyDescent="0.15">
      <c r="A35" s="1"/>
      <c r="B35" s="157"/>
      <c r="C35" s="158"/>
      <c r="D35" s="15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1"/>
      <c r="P35" s="165"/>
      <c r="Q35" s="166"/>
      <c r="R35" s="166"/>
      <c r="S35" s="166"/>
      <c r="T35" s="167"/>
      <c r="U35" s="174"/>
      <c r="V35" s="175"/>
      <c r="W35" s="175"/>
      <c r="X35" s="175"/>
      <c r="Y35" s="251"/>
      <c r="Z35" s="174"/>
      <c r="AA35" s="175"/>
      <c r="AB35" s="175"/>
      <c r="AC35" s="175"/>
      <c r="AD35" s="175"/>
      <c r="AE35" s="179"/>
      <c r="AF35" s="180"/>
      <c r="AG35" s="180"/>
      <c r="AH35" s="180"/>
      <c r="AI35" s="181"/>
      <c r="AJ35" s="139"/>
      <c r="AK35" s="139"/>
      <c r="AL35" s="139"/>
      <c r="AM35" s="139"/>
      <c r="AN35" s="139"/>
      <c r="AO35" s="139"/>
      <c r="AP35" s="139"/>
      <c r="AQ35" s="139"/>
      <c r="AR35" s="139"/>
      <c r="AS35" s="140"/>
      <c r="AT35" s="37"/>
      <c r="AU35" s="273" t="s">
        <v>34</v>
      </c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5"/>
    </row>
    <row r="36" spans="1:113" s="30" customFormat="1" ht="13.5" customHeight="1" thickBot="1" x14ac:dyDescent="0.2">
      <c r="A36" s="1"/>
      <c r="B36" s="127" t="s">
        <v>121</v>
      </c>
      <c r="C36" s="128"/>
      <c r="D36" s="131" t="s">
        <v>122</v>
      </c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3"/>
      <c r="P36" s="162">
        <v>8000</v>
      </c>
      <c r="Q36" s="163"/>
      <c r="R36" s="163"/>
      <c r="S36" s="163"/>
      <c r="T36" s="164"/>
      <c r="U36" s="168"/>
      <c r="V36" s="169"/>
      <c r="W36" s="169"/>
      <c r="X36" s="169"/>
      <c r="Y36" s="170"/>
      <c r="Z36" s="168"/>
      <c r="AA36" s="169"/>
      <c r="AB36" s="169"/>
      <c r="AC36" s="169"/>
      <c r="AD36" s="169"/>
      <c r="AE36" s="176" t="str">
        <f t="shared" ref="AE36" si="16">IF(U36+Z36=0,"",U36+Z36)</f>
        <v/>
      </c>
      <c r="AF36" s="177"/>
      <c r="AG36" s="177"/>
      <c r="AH36" s="177"/>
      <c r="AI36" s="178"/>
      <c r="AJ36" s="137" t="str">
        <f t="shared" ref="AJ36" si="17">IFERROR(P36*AE36,"")</f>
        <v/>
      </c>
      <c r="AK36" s="137"/>
      <c r="AL36" s="137"/>
      <c r="AM36" s="137"/>
      <c r="AN36" s="137"/>
      <c r="AO36" s="137"/>
      <c r="AP36" s="137"/>
      <c r="AQ36" s="137"/>
      <c r="AR36" s="137"/>
      <c r="AS36" s="138"/>
      <c r="AT36" s="37"/>
      <c r="AU36" s="252" t="s">
        <v>33</v>
      </c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4"/>
    </row>
    <row r="37" spans="1:113" s="30" customFormat="1" ht="13.5" customHeight="1" x14ac:dyDescent="0.15">
      <c r="A37" s="1"/>
      <c r="B37" s="157"/>
      <c r="C37" s="158"/>
      <c r="D37" s="159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  <c r="P37" s="165"/>
      <c r="Q37" s="166"/>
      <c r="R37" s="166"/>
      <c r="S37" s="166"/>
      <c r="T37" s="167"/>
      <c r="U37" s="174"/>
      <c r="V37" s="175"/>
      <c r="W37" s="175"/>
      <c r="X37" s="175"/>
      <c r="Y37" s="251"/>
      <c r="Z37" s="174"/>
      <c r="AA37" s="175"/>
      <c r="AB37" s="175"/>
      <c r="AC37" s="175"/>
      <c r="AD37" s="175"/>
      <c r="AE37" s="179"/>
      <c r="AF37" s="180"/>
      <c r="AG37" s="180"/>
      <c r="AH37" s="180"/>
      <c r="AI37" s="181"/>
      <c r="AJ37" s="139"/>
      <c r="AK37" s="139"/>
      <c r="AL37" s="139"/>
      <c r="AM37" s="139"/>
      <c r="AN37" s="139"/>
      <c r="AO37" s="139"/>
      <c r="AP37" s="139"/>
      <c r="AQ37" s="139"/>
      <c r="AR37" s="139"/>
      <c r="AS37" s="140"/>
      <c r="AT37" s="37"/>
    </row>
    <row r="38" spans="1:113" s="30" customFormat="1" ht="13.5" customHeight="1" x14ac:dyDescent="0.15">
      <c r="A38" s="1"/>
      <c r="B38" s="127" t="s">
        <v>123</v>
      </c>
      <c r="C38" s="128"/>
      <c r="D38" s="131" t="s">
        <v>124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3"/>
      <c r="P38" s="162">
        <v>9800</v>
      </c>
      <c r="Q38" s="163"/>
      <c r="R38" s="163"/>
      <c r="S38" s="163"/>
      <c r="T38" s="164"/>
      <c r="U38" s="168"/>
      <c r="V38" s="169"/>
      <c r="W38" s="169"/>
      <c r="X38" s="169"/>
      <c r="Y38" s="170"/>
      <c r="Z38" s="168"/>
      <c r="AA38" s="169"/>
      <c r="AB38" s="169"/>
      <c r="AC38" s="169"/>
      <c r="AD38" s="169"/>
      <c r="AE38" s="176" t="str">
        <f t="shared" ref="AE38" si="18">IF(U38+Z38=0,"",U38+Z38)</f>
        <v/>
      </c>
      <c r="AF38" s="177"/>
      <c r="AG38" s="177"/>
      <c r="AH38" s="177"/>
      <c r="AI38" s="178"/>
      <c r="AJ38" s="137" t="str">
        <f t="shared" ref="AJ38" si="19">IFERROR(P38*AE38,"")</f>
        <v/>
      </c>
      <c r="AK38" s="137"/>
      <c r="AL38" s="137"/>
      <c r="AM38" s="137"/>
      <c r="AN38" s="137"/>
      <c r="AO38" s="137"/>
      <c r="AP38" s="137"/>
      <c r="AQ38" s="137"/>
      <c r="AR38" s="137"/>
      <c r="AS38" s="138"/>
      <c r="AT38" s="37"/>
    </row>
    <row r="39" spans="1:113" s="30" customFormat="1" ht="13.5" customHeight="1" x14ac:dyDescent="0.15">
      <c r="A39" s="1"/>
      <c r="B39" s="157"/>
      <c r="C39" s="158"/>
      <c r="D39" s="159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1"/>
      <c r="P39" s="165"/>
      <c r="Q39" s="166"/>
      <c r="R39" s="166"/>
      <c r="S39" s="166"/>
      <c r="T39" s="167"/>
      <c r="U39" s="174"/>
      <c r="V39" s="175"/>
      <c r="W39" s="175"/>
      <c r="X39" s="175"/>
      <c r="Y39" s="251"/>
      <c r="Z39" s="174"/>
      <c r="AA39" s="175"/>
      <c r="AB39" s="175"/>
      <c r="AC39" s="175"/>
      <c r="AD39" s="175"/>
      <c r="AE39" s="179"/>
      <c r="AF39" s="180"/>
      <c r="AG39" s="180"/>
      <c r="AH39" s="180"/>
      <c r="AI39" s="181"/>
      <c r="AJ39" s="139"/>
      <c r="AK39" s="139"/>
      <c r="AL39" s="139"/>
      <c r="AM39" s="139"/>
      <c r="AN39" s="139"/>
      <c r="AO39" s="139"/>
      <c r="AP39" s="139"/>
      <c r="AQ39" s="139"/>
      <c r="AR39" s="139"/>
      <c r="AS39" s="140"/>
      <c r="AT39" s="37"/>
    </row>
    <row r="40" spans="1:113" s="30" customFormat="1" ht="13.5" customHeight="1" x14ac:dyDescent="0.15">
      <c r="A40" s="1"/>
      <c r="B40" s="127" t="s">
        <v>125</v>
      </c>
      <c r="C40" s="128"/>
      <c r="D40" s="131" t="s">
        <v>126</v>
      </c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3"/>
      <c r="P40" s="162">
        <v>14300</v>
      </c>
      <c r="Q40" s="163"/>
      <c r="R40" s="163"/>
      <c r="S40" s="163"/>
      <c r="T40" s="164"/>
      <c r="U40" s="168"/>
      <c r="V40" s="169"/>
      <c r="W40" s="169"/>
      <c r="X40" s="169"/>
      <c r="Y40" s="170"/>
      <c r="Z40" s="168"/>
      <c r="AA40" s="169"/>
      <c r="AB40" s="169"/>
      <c r="AC40" s="169"/>
      <c r="AD40" s="169"/>
      <c r="AE40" s="176" t="str">
        <f t="shared" ref="AE40" si="20">IF(U40+Z40=0,"",U40+Z40)</f>
        <v/>
      </c>
      <c r="AF40" s="177"/>
      <c r="AG40" s="177"/>
      <c r="AH40" s="177"/>
      <c r="AI40" s="178"/>
      <c r="AJ40" s="137" t="str">
        <f t="shared" ref="AJ40" si="21">IFERROR(P40*AE40,"")</f>
        <v/>
      </c>
      <c r="AK40" s="137"/>
      <c r="AL40" s="137"/>
      <c r="AM40" s="137"/>
      <c r="AN40" s="137"/>
      <c r="AO40" s="137"/>
      <c r="AP40" s="137"/>
      <c r="AQ40" s="137"/>
      <c r="AR40" s="137"/>
      <c r="AS40" s="138"/>
      <c r="AT40" s="37"/>
    </row>
    <row r="41" spans="1:113" s="30" customFormat="1" ht="13.5" customHeight="1" x14ac:dyDescent="0.15">
      <c r="A41" s="1"/>
      <c r="B41" s="157"/>
      <c r="C41" s="158"/>
      <c r="D41" s="159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1"/>
      <c r="P41" s="165"/>
      <c r="Q41" s="166"/>
      <c r="R41" s="166"/>
      <c r="S41" s="166"/>
      <c r="T41" s="167"/>
      <c r="U41" s="174"/>
      <c r="V41" s="175"/>
      <c r="W41" s="175"/>
      <c r="X41" s="175"/>
      <c r="Y41" s="251"/>
      <c r="Z41" s="174"/>
      <c r="AA41" s="175"/>
      <c r="AB41" s="175"/>
      <c r="AC41" s="175"/>
      <c r="AD41" s="175"/>
      <c r="AE41" s="179"/>
      <c r="AF41" s="180"/>
      <c r="AG41" s="180"/>
      <c r="AH41" s="180"/>
      <c r="AI41" s="181"/>
      <c r="AJ41" s="139"/>
      <c r="AK41" s="139"/>
      <c r="AL41" s="139"/>
      <c r="AM41" s="139"/>
      <c r="AN41" s="139"/>
      <c r="AO41" s="139"/>
      <c r="AP41" s="139"/>
      <c r="AQ41" s="139"/>
      <c r="AR41" s="139"/>
      <c r="AS41" s="140"/>
      <c r="AT41" s="37"/>
    </row>
    <row r="42" spans="1:113" s="30" customFormat="1" ht="13.5" customHeight="1" x14ac:dyDescent="0.15">
      <c r="A42" s="1"/>
      <c r="B42" s="127" t="s">
        <v>127</v>
      </c>
      <c r="C42" s="128"/>
      <c r="D42" s="131" t="s">
        <v>128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3"/>
      <c r="P42" s="162">
        <v>18800</v>
      </c>
      <c r="Q42" s="163"/>
      <c r="R42" s="163"/>
      <c r="S42" s="163"/>
      <c r="T42" s="164"/>
      <c r="U42" s="168"/>
      <c r="V42" s="169"/>
      <c r="W42" s="169"/>
      <c r="X42" s="169"/>
      <c r="Y42" s="170"/>
      <c r="Z42" s="168"/>
      <c r="AA42" s="169"/>
      <c r="AB42" s="169"/>
      <c r="AC42" s="169"/>
      <c r="AD42" s="169"/>
      <c r="AE42" s="176" t="str">
        <f t="shared" ref="AE42" si="22">IF(U42+Z42=0,"",U42+Z42)</f>
        <v/>
      </c>
      <c r="AF42" s="177"/>
      <c r="AG42" s="177"/>
      <c r="AH42" s="177"/>
      <c r="AI42" s="178"/>
      <c r="AJ42" s="137" t="str">
        <f t="shared" ref="AJ42" si="23">IFERROR(P42*AE42,"")</f>
        <v/>
      </c>
      <c r="AK42" s="137"/>
      <c r="AL42" s="137"/>
      <c r="AM42" s="137"/>
      <c r="AN42" s="137"/>
      <c r="AO42" s="137"/>
      <c r="AP42" s="137"/>
      <c r="AQ42" s="137"/>
      <c r="AR42" s="137"/>
      <c r="AS42" s="138"/>
      <c r="AT42" s="37"/>
    </row>
    <row r="43" spans="1:113" s="30" customFormat="1" ht="13.5" customHeight="1" x14ac:dyDescent="0.15">
      <c r="A43" s="1"/>
      <c r="B43" s="157"/>
      <c r="C43" s="158"/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1"/>
      <c r="P43" s="165"/>
      <c r="Q43" s="166"/>
      <c r="R43" s="166"/>
      <c r="S43" s="166"/>
      <c r="T43" s="167"/>
      <c r="U43" s="174"/>
      <c r="V43" s="175"/>
      <c r="W43" s="175"/>
      <c r="X43" s="175"/>
      <c r="Y43" s="251"/>
      <c r="Z43" s="174"/>
      <c r="AA43" s="175"/>
      <c r="AB43" s="175"/>
      <c r="AC43" s="175"/>
      <c r="AD43" s="175"/>
      <c r="AE43" s="179"/>
      <c r="AF43" s="180"/>
      <c r="AG43" s="180"/>
      <c r="AH43" s="180"/>
      <c r="AI43" s="181"/>
      <c r="AJ43" s="139"/>
      <c r="AK43" s="139"/>
      <c r="AL43" s="139"/>
      <c r="AM43" s="139"/>
      <c r="AN43" s="139"/>
      <c r="AO43" s="139"/>
      <c r="AP43" s="139"/>
      <c r="AQ43" s="139"/>
      <c r="AR43" s="139"/>
      <c r="AS43" s="140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</row>
    <row r="44" spans="1:113" s="30" customFormat="1" ht="13.5" customHeight="1" x14ac:dyDescent="0.15">
      <c r="A44" s="1"/>
      <c r="B44" s="127" t="s">
        <v>129</v>
      </c>
      <c r="C44" s="128"/>
      <c r="D44" s="131" t="s">
        <v>130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3"/>
      <c r="P44" s="162">
        <v>23300</v>
      </c>
      <c r="Q44" s="163"/>
      <c r="R44" s="163"/>
      <c r="S44" s="163"/>
      <c r="T44" s="164"/>
      <c r="U44" s="168"/>
      <c r="V44" s="169"/>
      <c r="W44" s="169"/>
      <c r="X44" s="169"/>
      <c r="Y44" s="170"/>
      <c r="Z44" s="168"/>
      <c r="AA44" s="169"/>
      <c r="AB44" s="169"/>
      <c r="AC44" s="169"/>
      <c r="AD44" s="169"/>
      <c r="AE44" s="176" t="str">
        <f t="shared" ref="AE44" si="24">IF(U44+Z44=0,"",U44+Z44)</f>
        <v/>
      </c>
      <c r="AF44" s="177"/>
      <c r="AG44" s="177"/>
      <c r="AH44" s="177"/>
      <c r="AI44" s="178"/>
      <c r="AJ44" s="137" t="str">
        <f t="shared" ref="AJ44" si="25">IFERROR(P44*AE44,"")</f>
        <v/>
      </c>
      <c r="AK44" s="137"/>
      <c r="AL44" s="137"/>
      <c r="AM44" s="137"/>
      <c r="AN44" s="137"/>
      <c r="AO44" s="137"/>
      <c r="AP44" s="137"/>
      <c r="AQ44" s="137"/>
      <c r="AR44" s="137"/>
      <c r="AS44" s="138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</row>
    <row r="45" spans="1:113" s="30" customFormat="1" ht="13.5" customHeight="1" x14ac:dyDescent="0.15">
      <c r="A45" s="1"/>
      <c r="B45" s="157"/>
      <c r="C45" s="158"/>
      <c r="D45" s="159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  <c r="P45" s="165"/>
      <c r="Q45" s="166"/>
      <c r="R45" s="166"/>
      <c r="S45" s="166"/>
      <c r="T45" s="167"/>
      <c r="U45" s="174"/>
      <c r="V45" s="175"/>
      <c r="W45" s="175"/>
      <c r="X45" s="175"/>
      <c r="Y45" s="251"/>
      <c r="Z45" s="174"/>
      <c r="AA45" s="175"/>
      <c r="AB45" s="175"/>
      <c r="AC45" s="175"/>
      <c r="AD45" s="175"/>
      <c r="AE45" s="179"/>
      <c r="AF45" s="180"/>
      <c r="AG45" s="180"/>
      <c r="AH45" s="180"/>
      <c r="AI45" s="181"/>
      <c r="AJ45" s="139"/>
      <c r="AK45" s="139"/>
      <c r="AL45" s="139"/>
      <c r="AM45" s="139"/>
      <c r="AN45" s="139"/>
      <c r="AO45" s="139"/>
      <c r="AP45" s="139"/>
      <c r="AQ45" s="139"/>
      <c r="AR45" s="139"/>
      <c r="AS45" s="140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</row>
    <row r="46" spans="1:113" s="30" customFormat="1" ht="13.5" customHeight="1" x14ac:dyDescent="0.15">
      <c r="A46" s="1"/>
      <c r="B46" s="127" t="s">
        <v>131</v>
      </c>
      <c r="C46" s="128"/>
      <c r="D46" s="131" t="s">
        <v>132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3"/>
      <c r="P46" s="162">
        <v>27800</v>
      </c>
      <c r="Q46" s="163"/>
      <c r="R46" s="163"/>
      <c r="S46" s="163"/>
      <c r="T46" s="164"/>
      <c r="U46" s="168"/>
      <c r="V46" s="169"/>
      <c r="W46" s="169"/>
      <c r="X46" s="169"/>
      <c r="Y46" s="170"/>
      <c r="Z46" s="168"/>
      <c r="AA46" s="169"/>
      <c r="AB46" s="169"/>
      <c r="AC46" s="169"/>
      <c r="AD46" s="169"/>
      <c r="AE46" s="176" t="str">
        <f t="shared" ref="AE46" si="26">IF(U46+Z46=0,"",U46+Z46)</f>
        <v/>
      </c>
      <c r="AF46" s="177"/>
      <c r="AG46" s="177"/>
      <c r="AH46" s="177"/>
      <c r="AI46" s="178"/>
      <c r="AJ46" s="137" t="str">
        <f t="shared" ref="AJ46" si="27">IFERROR(P46*AE46,"")</f>
        <v/>
      </c>
      <c r="AK46" s="137"/>
      <c r="AL46" s="137"/>
      <c r="AM46" s="137"/>
      <c r="AN46" s="137"/>
      <c r="AO46" s="137"/>
      <c r="AP46" s="137"/>
      <c r="AQ46" s="137"/>
      <c r="AR46" s="137"/>
      <c r="AS46" s="138"/>
      <c r="AT46" s="37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1"/>
      <c r="BI46" s="1"/>
      <c r="BJ46" s="1"/>
      <c r="BS46" s="54"/>
      <c r="BT46" s="241"/>
      <c r="BU46" s="241"/>
      <c r="BV46" s="241"/>
      <c r="BW46" s="241"/>
      <c r="BX46" s="241"/>
      <c r="BY46" s="241"/>
      <c r="BZ46" s="241"/>
      <c r="CA46" s="52"/>
      <c r="CB46" s="1"/>
      <c r="CM46" s="242"/>
      <c r="CN46" s="242"/>
      <c r="CO46" s="242"/>
      <c r="CP46" s="242"/>
      <c r="CQ46" s="242"/>
      <c r="CR46" s="242"/>
      <c r="CS46" s="242"/>
      <c r="CT46" s="242"/>
      <c r="CU46" s="242"/>
      <c r="CV46" s="242"/>
      <c r="CW46" s="242"/>
      <c r="CX46" s="242"/>
      <c r="CY46" s="242"/>
      <c r="CZ46" s="242"/>
      <c r="DA46" s="242"/>
      <c r="DB46" s="242"/>
      <c r="DC46" s="242"/>
      <c r="DD46" s="242"/>
      <c r="DE46" s="242"/>
      <c r="DF46" s="242"/>
      <c r="DG46" s="242"/>
      <c r="DH46" s="242"/>
      <c r="DI46" s="25"/>
    </row>
    <row r="47" spans="1:113" s="30" customFormat="1" ht="13.5" customHeight="1" x14ac:dyDescent="0.15">
      <c r="A47" s="1"/>
      <c r="B47" s="157"/>
      <c r="C47" s="158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1"/>
      <c r="P47" s="165"/>
      <c r="Q47" s="166"/>
      <c r="R47" s="166"/>
      <c r="S47" s="166"/>
      <c r="T47" s="167"/>
      <c r="U47" s="174"/>
      <c r="V47" s="175"/>
      <c r="W47" s="175"/>
      <c r="X47" s="175"/>
      <c r="Y47" s="251"/>
      <c r="Z47" s="174"/>
      <c r="AA47" s="175"/>
      <c r="AB47" s="175"/>
      <c r="AC47" s="175"/>
      <c r="AD47" s="175"/>
      <c r="AE47" s="179"/>
      <c r="AF47" s="180"/>
      <c r="AG47" s="180"/>
      <c r="AH47" s="180"/>
      <c r="AI47" s="181"/>
      <c r="AJ47" s="139"/>
      <c r="AK47" s="139"/>
      <c r="AL47" s="139"/>
      <c r="AM47" s="139"/>
      <c r="AN47" s="139"/>
      <c r="AO47" s="139"/>
      <c r="AP47" s="139"/>
      <c r="AQ47" s="139"/>
      <c r="AR47" s="139"/>
      <c r="AS47" s="140"/>
      <c r="AT47" s="37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1"/>
      <c r="BJ47" s="1"/>
      <c r="BS47" s="54"/>
      <c r="BT47" s="241"/>
      <c r="BU47" s="241"/>
      <c r="BV47" s="241"/>
      <c r="BW47" s="241"/>
      <c r="BX47" s="241"/>
      <c r="BY47" s="241"/>
      <c r="BZ47" s="241"/>
      <c r="CA47" s="52"/>
      <c r="CB47" s="1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5"/>
    </row>
    <row r="48" spans="1:113" s="30" customFormat="1" ht="13.5" customHeight="1" x14ac:dyDescent="0.15">
      <c r="A48" s="1"/>
      <c r="B48" s="127" t="s">
        <v>133</v>
      </c>
      <c r="C48" s="128"/>
      <c r="D48" s="131" t="s">
        <v>134</v>
      </c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3"/>
      <c r="P48" s="162">
        <v>45800</v>
      </c>
      <c r="Q48" s="163"/>
      <c r="R48" s="163"/>
      <c r="S48" s="163"/>
      <c r="T48" s="164"/>
      <c r="U48" s="168"/>
      <c r="V48" s="169"/>
      <c r="W48" s="169"/>
      <c r="X48" s="169"/>
      <c r="Y48" s="170"/>
      <c r="Z48" s="168"/>
      <c r="AA48" s="169"/>
      <c r="AB48" s="169"/>
      <c r="AC48" s="169"/>
      <c r="AD48" s="169"/>
      <c r="AE48" s="176" t="str">
        <f t="shared" ref="AE48" si="28">IF(U48+Z48=0,"",U48+Z48)</f>
        <v/>
      </c>
      <c r="AF48" s="177"/>
      <c r="AG48" s="177"/>
      <c r="AH48" s="177"/>
      <c r="AI48" s="178"/>
      <c r="AJ48" s="137" t="str">
        <f t="shared" ref="AJ48" si="29">IFERROR(P48*AE48,"")</f>
        <v/>
      </c>
      <c r="AK48" s="137"/>
      <c r="AL48" s="137"/>
      <c r="AM48" s="137"/>
      <c r="AN48" s="137"/>
      <c r="AO48" s="137"/>
      <c r="AP48" s="137"/>
      <c r="AQ48" s="137"/>
      <c r="AR48" s="137"/>
      <c r="AS48" s="138"/>
      <c r="AT48" s="37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1"/>
      <c r="BJ48" s="1"/>
    </row>
    <row r="49" spans="1:63" s="30" customFormat="1" ht="13.5" customHeight="1" thickBot="1" x14ac:dyDescent="0.2">
      <c r="A49" s="1"/>
      <c r="B49" s="243"/>
      <c r="C49" s="244"/>
      <c r="D49" s="245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8"/>
      <c r="Q49" s="249"/>
      <c r="R49" s="249"/>
      <c r="S49" s="249"/>
      <c r="T49" s="250"/>
      <c r="U49" s="171"/>
      <c r="V49" s="172"/>
      <c r="W49" s="172"/>
      <c r="X49" s="172"/>
      <c r="Y49" s="173"/>
      <c r="Z49" s="171"/>
      <c r="AA49" s="172"/>
      <c r="AB49" s="172"/>
      <c r="AC49" s="172"/>
      <c r="AD49" s="172"/>
      <c r="AE49" s="179"/>
      <c r="AF49" s="180"/>
      <c r="AG49" s="180"/>
      <c r="AH49" s="180"/>
      <c r="AI49" s="181"/>
      <c r="AJ49" s="139"/>
      <c r="AK49" s="139"/>
      <c r="AL49" s="139"/>
      <c r="AM49" s="139"/>
      <c r="AN49" s="139"/>
      <c r="AO49" s="139"/>
      <c r="AP49" s="139"/>
      <c r="AQ49" s="139"/>
      <c r="AR49" s="139"/>
      <c r="AS49" s="140"/>
      <c r="AT49" s="37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1"/>
      <c r="BJ49" s="1"/>
    </row>
    <row r="50" spans="1:63" s="30" customFormat="1" ht="13.5" customHeight="1" x14ac:dyDescent="0.15">
      <c r="A50" s="1"/>
      <c r="B50" s="233"/>
      <c r="C50" s="234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6"/>
      <c r="P50" s="237"/>
      <c r="Q50" s="238"/>
      <c r="R50" s="238"/>
      <c r="S50" s="238"/>
      <c r="T50" s="238"/>
      <c r="U50" s="168"/>
      <c r="V50" s="169"/>
      <c r="W50" s="169"/>
      <c r="X50" s="169"/>
      <c r="Y50" s="170"/>
      <c r="Z50" s="239"/>
      <c r="AA50" s="239"/>
      <c r="AB50" s="239"/>
      <c r="AC50" s="239"/>
      <c r="AD50" s="240"/>
      <c r="AE50" s="176" t="str">
        <f t="shared" ref="AE50" si="30">IF(U50+Z50=0,"",U50+Z50)</f>
        <v/>
      </c>
      <c r="AF50" s="177"/>
      <c r="AG50" s="177"/>
      <c r="AH50" s="177"/>
      <c r="AI50" s="178"/>
      <c r="AJ50" s="137" t="str">
        <f t="shared" ref="AJ50" si="31">IFERROR(P50*AE50,"")</f>
        <v/>
      </c>
      <c r="AK50" s="137"/>
      <c r="AL50" s="137"/>
      <c r="AM50" s="137"/>
      <c r="AN50" s="137"/>
      <c r="AO50" s="137"/>
      <c r="AP50" s="137"/>
      <c r="AQ50" s="137"/>
      <c r="AR50" s="137"/>
      <c r="AS50" s="138"/>
      <c r="AT50" s="37"/>
      <c r="AU50" s="141" t="s">
        <v>31</v>
      </c>
      <c r="AV50" s="142"/>
      <c r="AW50" s="143"/>
      <c r="AX50" s="566" t="s">
        <v>139</v>
      </c>
      <c r="AY50" s="567"/>
      <c r="AZ50" s="567"/>
      <c r="BA50" s="567"/>
      <c r="BB50" s="567"/>
      <c r="BC50" s="567"/>
      <c r="BD50" s="567"/>
      <c r="BE50" s="567"/>
      <c r="BF50" s="567"/>
      <c r="BG50" s="567"/>
      <c r="BH50" s="568"/>
      <c r="BI50" s="1"/>
      <c r="BJ50" s="1"/>
    </row>
    <row r="51" spans="1:63" s="30" customFormat="1" ht="13.5" customHeight="1" x14ac:dyDescent="0.15">
      <c r="A51" s="1"/>
      <c r="B51" s="233"/>
      <c r="C51" s="234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6"/>
      <c r="P51" s="237"/>
      <c r="Q51" s="238"/>
      <c r="R51" s="238"/>
      <c r="S51" s="238"/>
      <c r="T51" s="238"/>
      <c r="U51" s="171"/>
      <c r="V51" s="172"/>
      <c r="W51" s="172"/>
      <c r="X51" s="172"/>
      <c r="Y51" s="173"/>
      <c r="Z51" s="239"/>
      <c r="AA51" s="239"/>
      <c r="AB51" s="239"/>
      <c r="AC51" s="239"/>
      <c r="AD51" s="240"/>
      <c r="AE51" s="179"/>
      <c r="AF51" s="180"/>
      <c r="AG51" s="180"/>
      <c r="AH51" s="180"/>
      <c r="AI51" s="181"/>
      <c r="AJ51" s="139"/>
      <c r="AK51" s="139"/>
      <c r="AL51" s="139"/>
      <c r="AM51" s="139"/>
      <c r="AN51" s="139"/>
      <c r="AO51" s="139"/>
      <c r="AP51" s="139"/>
      <c r="AQ51" s="139"/>
      <c r="AR51" s="139"/>
      <c r="AS51" s="140"/>
      <c r="AT51" s="37"/>
      <c r="AU51" s="144"/>
      <c r="AV51" s="145"/>
      <c r="AW51" s="146"/>
      <c r="AX51" s="562"/>
      <c r="AY51" s="549"/>
      <c r="AZ51" s="549"/>
      <c r="BA51" s="549"/>
      <c r="BB51" s="549"/>
      <c r="BC51" s="549"/>
      <c r="BD51" s="549"/>
      <c r="BE51" s="549"/>
      <c r="BF51" s="549"/>
      <c r="BG51" s="549"/>
      <c r="BH51" s="563"/>
      <c r="BI51" s="1"/>
      <c r="BJ51" s="1"/>
    </row>
    <row r="52" spans="1:63" s="30" customFormat="1" ht="13.5" customHeight="1" thickBot="1" x14ac:dyDescent="0.2">
      <c r="A52" s="1"/>
      <c r="B52" s="127"/>
      <c r="C52" s="128"/>
      <c r="D52" s="131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3"/>
      <c r="P52" s="162"/>
      <c r="Q52" s="163"/>
      <c r="R52" s="163"/>
      <c r="S52" s="163"/>
      <c r="T52" s="164"/>
      <c r="U52" s="168"/>
      <c r="V52" s="169"/>
      <c r="W52" s="169"/>
      <c r="X52" s="169"/>
      <c r="Y52" s="170"/>
      <c r="Z52" s="168"/>
      <c r="AA52" s="169"/>
      <c r="AB52" s="169"/>
      <c r="AC52" s="169"/>
      <c r="AD52" s="169"/>
      <c r="AE52" s="176" t="str">
        <f t="shared" ref="AE52" si="32">IF(U52+Z52=0,"",U52+Z52)</f>
        <v/>
      </c>
      <c r="AF52" s="177"/>
      <c r="AG52" s="177"/>
      <c r="AH52" s="177"/>
      <c r="AI52" s="178"/>
      <c r="AJ52" s="137" t="str">
        <f t="shared" ref="AJ52" si="33">IFERROR(P52*AE52,"")</f>
        <v/>
      </c>
      <c r="AK52" s="137"/>
      <c r="AL52" s="137"/>
      <c r="AM52" s="137"/>
      <c r="AN52" s="137"/>
      <c r="AO52" s="137"/>
      <c r="AP52" s="137"/>
      <c r="AQ52" s="137"/>
      <c r="AR52" s="137"/>
      <c r="AS52" s="138"/>
      <c r="AT52" s="37"/>
      <c r="AU52" s="147"/>
      <c r="AV52" s="148"/>
      <c r="AW52" s="149"/>
      <c r="AX52" s="564"/>
      <c r="AY52" s="552"/>
      <c r="AZ52" s="552"/>
      <c r="BA52" s="552"/>
      <c r="BB52" s="552"/>
      <c r="BC52" s="552"/>
      <c r="BD52" s="552"/>
      <c r="BE52" s="552"/>
      <c r="BF52" s="552"/>
      <c r="BG52" s="552"/>
      <c r="BH52" s="565"/>
      <c r="BI52" s="1"/>
      <c r="BJ52" s="1"/>
    </row>
    <row r="53" spans="1:63" s="30" customFormat="1" ht="13.5" customHeight="1" x14ac:dyDescent="0.15">
      <c r="A53" s="1"/>
      <c r="B53" s="157"/>
      <c r="C53" s="158"/>
      <c r="D53" s="159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1"/>
      <c r="P53" s="165"/>
      <c r="Q53" s="166"/>
      <c r="R53" s="166"/>
      <c r="S53" s="166"/>
      <c r="T53" s="167"/>
      <c r="U53" s="171"/>
      <c r="V53" s="172"/>
      <c r="W53" s="172"/>
      <c r="X53" s="172"/>
      <c r="Y53" s="173"/>
      <c r="Z53" s="174"/>
      <c r="AA53" s="175"/>
      <c r="AB53" s="175"/>
      <c r="AC53" s="175"/>
      <c r="AD53" s="175"/>
      <c r="AE53" s="179"/>
      <c r="AF53" s="180"/>
      <c r="AG53" s="180"/>
      <c r="AH53" s="180"/>
      <c r="AI53" s="181"/>
      <c r="AJ53" s="139"/>
      <c r="AK53" s="139"/>
      <c r="AL53" s="139"/>
      <c r="AM53" s="139"/>
      <c r="AN53" s="139"/>
      <c r="AO53" s="139"/>
      <c r="AP53" s="139"/>
      <c r="AQ53" s="139"/>
      <c r="AR53" s="139"/>
      <c r="AS53" s="140"/>
      <c r="AT53" s="37"/>
      <c r="AU53" s="208" t="s">
        <v>29</v>
      </c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10"/>
      <c r="BI53" s="1"/>
      <c r="BJ53" s="1"/>
    </row>
    <row r="54" spans="1:63" s="30" customFormat="1" ht="13.5" customHeight="1" x14ac:dyDescent="0.15">
      <c r="A54" s="1"/>
      <c r="B54" s="127"/>
      <c r="C54" s="128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3"/>
      <c r="P54" s="162"/>
      <c r="Q54" s="163"/>
      <c r="R54" s="163"/>
      <c r="S54" s="163"/>
      <c r="T54" s="164"/>
      <c r="U54" s="168"/>
      <c r="V54" s="169"/>
      <c r="W54" s="169"/>
      <c r="X54" s="169"/>
      <c r="Y54" s="170"/>
      <c r="Z54" s="214"/>
      <c r="AA54" s="215"/>
      <c r="AB54" s="215"/>
      <c r="AC54" s="215"/>
      <c r="AD54" s="215"/>
      <c r="AE54" s="176" t="str">
        <f t="shared" ref="AE54" si="34">IF(U54+Z54=0,"",U54+Z54)</f>
        <v/>
      </c>
      <c r="AF54" s="177"/>
      <c r="AG54" s="177"/>
      <c r="AH54" s="177"/>
      <c r="AI54" s="178"/>
      <c r="AJ54" s="137" t="str">
        <f t="shared" ref="AJ54" si="35">IFERROR(P54*AE54,"")</f>
        <v/>
      </c>
      <c r="AK54" s="137"/>
      <c r="AL54" s="137"/>
      <c r="AM54" s="137"/>
      <c r="AN54" s="137"/>
      <c r="AO54" s="137"/>
      <c r="AP54" s="137"/>
      <c r="AQ54" s="137"/>
      <c r="AR54" s="137"/>
      <c r="AS54" s="138"/>
      <c r="AT54" s="37"/>
      <c r="AU54" s="211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3"/>
      <c r="BI54" s="1"/>
      <c r="BJ54" s="1"/>
    </row>
    <row r="55" spans="1:63" s="30" customFormat="1" ht="13.5" customHeight="1" x14ac:dyDescent="0.15">
      <c r="A55" s="1"/>
      <c r="B55" s="157"/>
      <c r="C55" s="158"/>
      <c r="D55" s="159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1"/>
      <c r="P55" s="165"/>
      <c r="Q55" s="166"/>
      <c r="R55" s="166"/>
      <c r="S55" s="166"/>
      <c r="T55" s="167"/>
      <c r="U55" s="171"/>
      <c r="V55" s="172"/>
      <c r="W55" s="172"/>
      <c r="X55" s="172"/>
      <c r="Y55" s="173"/>
      <c r="Z55" s="216"/>
      <c r="AA55" s="217"/>
      <c r="AB55" s="217"/>
      <c r="AC55" s="217"/>
      <c r="AD55" s="217"/>
      <c r="AE55" s="179"/>
      <c r="AF55" s="180"/>
      <c r="AG55" s="180"/>
      <c r="AH55" s="180"/>
      <c r="AI55" s="181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37"/>
      <c r="AU55" s="211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3"/>
      <c r="BI55" s="1"/>
      <c r="BJ55" s="1"/>
    </row>
    <row r="56" spans="1:63" s="30" customFormat="1" ht="13.5" customHeight="1" x14ac:dyDescent="0.15">
      <c r="A56" s="1"/>
      <c r="B56" s="127"/>
      <c r="C56" s="128"/>
      <c r="D56" s="131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3"/>
      <c r="P56" s="162"/>
      <c r="Q56" s="163"/>
      <c r="R56" s="163"/>
      <c r="S56" s="163"/>
      <c r="T56" s="164"/>
      <c r="U56" s="168"/>
      <c r="V56" s="169"/>
      <c r="W56" s="169"/>
      <c r="X56" s="169"/>
      <c r="Y56" s="170"/>
      <c r="Z56" s="168"/>
      <c r="AA56" s="169"/>
      <c r="AB56" s="169"/>
      <c r="AC56" s="169"/>
      <c r="AD56" s="169"/>
      <c r="AE56" s="176" t="str">
        <f t="shared" ref="AE56" si="36">IF(U56+Z56=0,"",U56+Z56)</f>
        <v/>
      </c>
      <c r="AF56" s="177"/>
      <c r="AG56" s="177"/>
      <c r="AH56" s="177"/>
      <c r="AI56" s="178"/>
      <c r="AJ56" s="137" t="str">
        <f t="shared" ref="AJ56" si="37">IFERROR(P56*AE56,"")</f>
        <v/>
      </c>
      <c r="AK56" s="137"/>
      <c r="AL56" s="137"/>
      <c r="AM56" s="137"/>
      <c r="AN56" s="137"/>
      <c r="AO56" s="137"/>
      <c r="AP56" s="137"/>
      <c r="AQ56" s="137"/>
      <c r="AR56" s="137"/>
      <c r="AS56" s="138"/>
      <c r="AT56" s="37"/>
      <c r="AU56" s="211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3"/>
      <c r="BI56" s="1"/>
      <c r="BJ56" s="1"/>
    </row>
    <row r="57" spans="1:63" s="30" customFormat="1" ht="13.5" customHeight="1" thickBot="1" x14ac:dyDescent="0.2">
      <c r="A57" s="1"/>
      <c r="B57" s="129"/>
      <c r="C57" s="130"/>
      <c r="D57" s="134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6"/>
      <c r="P57" s="218"/>
      <c r="Q57" s="219"/>
      <c r="R57" s="219"/>
      <c r="S57" s="219"/>
      <c r="T57" s="220"/>
      <c r="U57" s="221"/>
      <c r="V57" s="222"/>
      <c r="W57" s="222"/>
      <c r="X57" s="222"/>
      <c r="Y57" s="223"/>
      <c r="Z57" s="221"/>
      <c r="AA57" s="222"/>
      <c r="AB57" s="222"/>
      <c r="AC57" s="222"/>
      <c r="AD57" s="222"/>
      <c r="AE57" s="179"/>
      <c r="AF57" s="180"/>
      <c r="AG57" s="180"/>
      <c r="AH57" s="180"/>
      <c r="AI57" s="181"/>
      <c r="AJ57" s="139"/>
      <c r="AK57" s="139"/>
      <c r="AL57" s="139"/>
      <c r="AM57" s="139"/>
      <c r="AN57" s="139"/>
      <c r="AO57" s="139"/>
      <c r="AP57" s="139"/>
      <c r="AQ57" s="139"/>
      <c r="AR57" s="139"/>
      <c r="AS57" s="140"/>
      <c r="AT57" s="37"/>
      <c r="AU57" s="211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3"/>
      <c r="BI57" s="1"/>
      <c r="BJ57" s="1"/>
    </row>
    <row r="58" spans="1:63" s="30" customFormat="1" ht="12.75" customHeight="1" thickTop="1" x14ac:dyDescent="0.15">
      <c r="A58" s="1"/>
      <c r="B58" s="224" t="s">
        <v>30</v>
      </c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6"/>
      <c r="U58" s="108">
        <f>IF(SUM(U18:Y57)=0,"",SUM(U18:Y57))</f>
        <v>1</v>
      </c>
      <c r="V58" s="109"/>
      <c r="W58" s="109"/>
      <c r="X58" s="109"/>
      <c r="Y58" s="110"/>
      <c r="Z58" s="108">
        <f>IF(SUM(Z18:AD57)=0,"",SUM(Z18:AD57))</f>
        <v>2</v>
      </c>
      <c r="AA58" s="109"/>
      <c r="AB58" s="109"/>
      <c r="AC58" s="109"/>
      <c r="AD58" s="109"/>
      <c r="AE58" s="117">
        <f>IF(SUM(AE18:AI57)=0,"",SUM(AE18:AI57))</f>
        <v>3</v>
      </c>
      <c r="AF58" s="109"/>
      <c r="AG58" s="109"/>
      <c r="AH58" s="109"/>
      <c r="AI58" s="118"/>
      <c r="AJ58" s="123">
        <f>IF(SUM(AJ18:AS57)=0,"",SUM(AJ18:AS57))</f>
        <v>8700</v>
      </c>
      <c r="AK58" s="123"/>
      <c r="AL58" s="123"/>
      <c r="AM58" s="123"/>
      <c r="AN58" s="123"/>
      <c r="AO58" s="123"/>
      <c r="AP58" s="123"/>
      <c r="AQ58" s="123"/>
      <c r="AR58" s="123"/>
      <c r="AS58" s="124"/>
      <c r="AT58" s="40"/>
      <c r="AU58" s="211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3"/>
      <c r="BI58" s="1"/>
      <c r="BJ58" s="1"/>
    </row>
    <row r="59" spans="1:63" s="30" customFormat="1" ht="12.75" customHeight="1" x14ac:dyDescent="0.15">
      <c r="A59" s="1"/>
      <c r="B59" s="227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9"/>
      <c r="U59" s="111"/>
      <c r="V59" s="112"/>
      <c r="W59" s="112"/>
      <c r="X59" s="112"/>
      <c r="Y59" s="113"/>
      <c r="Z59" s="111"/>
      <c r="AA59" s="112"/>
      <c r="AB59" s="112"/>
      <c r="AC59" s="112"/>
      <c r="AD59" s="112"/>
      <c r="AE59" s="119"/>
      <c r="AF59" s="112"/>
      <c r="AG59" s="112"/>
      <c r="AH59" s="112"/>
      <c r="AI59" s="120"/>
      <c r="AJ59" s="123"/>
      <c r="AK59" s="123"/>
      <c r="AL59" s="123"/>
      <c r="AM59" s="123"/>
      <c r="AN59" s="123"/>
      <c r="AO59" s="123"/>
      <c r="AP59" s="123"/>
      <c r="AQ59" s="123"/>
      <c r="AR59" s="123"/>
      <c r="AS59" s="124"/>
      <c r="AT59" s="40"/>
      <c r="AU59" s="211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3"/>
      <c r="BI59" s="183"/>
      <c r="BJ59" s="183"/>
      <c r="BK59" s="1"/>
    </row>
    <row r="60" spans="1:63" s="30" customFormat="1" ht="12.75" customHeight="1" thickBot="1" x14ac:dyDescent="0.2">
      <c r="A60" s="1"/>
      <c r="B60" s="230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2"/>
      <c r="U60" s="114"/>
      <c r="V60" s="115"/>
      <c r="W60" s="115"/>
      <c r="X60" s="115"/>
      <c r="Y60" s="116"/>
      <c r="Z60" s="114"/>
      <c r="AA60" s="115"/>
      <c r="AB60" s="115"/>
      <c r="AC60" s="115"/>
      <c r="AD60" s="115"/>
      <c r="AE60" s="121"/>
      <c r="AF60" s="115"/>
      <c r="AG60" s="115"/>
      <c r="AH60" s="115"/>
      <c r="AI60" s="122"/>
      <c r="AJ60" s="125"/>
      <c r="AK60" s="125"/>
      <c r="AL60" s="125"/>
      <c r="AM60" s="125"/>
      <c r="AN60" s="125"/>
      <c r="AO60" s="125"/>
      <c r="AP60" s="125"/>
      <c r="AQ60" s="125"/>
      <c r="AR60" s="125"/>
      <c r="AS60" s="126"/>
      <c r="AT60" s="40"/>
      <c r="AU60" s="211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3"/>
      <c r="BI60" s="183"/>
      <c r="BJ60" s="183"/>
      <c r="BK60" s="1"/>
    </row>
    <row r="61" spans="1:63" s="30" customFormat="1" ht="9.9499999999999993" customHeight="1" thickBot="1" x14ac:dyDescent="0.2">
      <c r="A61" s="1"/>
      <c r="AU61" s="211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3"/>
      <c r="BI61" s="183"/>
      <c r="BJ61" s="183"/>
      <c r="BK61" s="1"/>
    </row>
    <row r="62" spans="1:63" s="30" customFormat="1" ht="14.25" customHeight="1" x14ac:dyDescent="0.15">
      <c r="A62" s="1"/>
      <c r="B62" s="184" t="s">
        <v>137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85"/>
      <c r="U62" s="189" t="s">
        <v>135</v>
      </c>
      <c r="V62" s="190"/>
      <c r="W62" s="190"/>
      <c r="X62" s="190"/>
      <c r="Y62" s="190"/>
      <c r="Z62" s="190"/>
      <c r="AA62" s="191"/>
      <c r="AB62" s="184" t="s">
        <v>138</v>
      </c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85"/>
      <c r="AP62" s="189" t="s">
        <v>135</v>
      </c>
      <c r="AQ62" s="190"/>
      <c r="AR62" s="190"/>
      <c r="AS62" s="191"/>
      <c r="AU62" s="41"/>
      <c r="AV62" s="42"/>
      <c r="AW62" s="42"/>
      <c r="AX62" s="195" t="s">
        <v>27</v>
      </c>
      <c r="AY62" s="196"/>
      <c r="AZ62" s="196"/>
      <c r="BA62" s="196"/>
      <c r="BB62" s="196"/>
      <c r="BC62" s="196"/>
      <c r="BD62" s="196"/>
      <c r="BE62" s="196"/>
      <c r="BF62" s="196"/>
      <c r="BG62" s="196"/>
      <c r="BH62" s="197"/>
      <c r="BI62" s="183"/>
      <c r="BJ62" s="183"/>
      <c r="BK62" s="1"/>
    </row>
    <row r="63" spans="1:63" s="30" customFormat="1" ht="13.9" customHeight="1" thickBot="1" x14ac:dyDescent="0.2">
      <c r="A63" s="1"/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3"/>
      <c r="U63" s="192"/>
      <c r="V63" s="193"/>
      <c r="W63" s="193"/>
      <c r="X63" s="193"/>
      <c r="Y63" s="193"/>
      <c r="Z63" s="193"/>
      <c r="AA63" s="194"/>
      <c r="AB63" s="81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3"/>
      <c r="AP63" s="192"/>
      <c r="AQ63" s="193"/>
      <c r="AR63" s="193"/>
      <c r="AS63" s="194"/>
      <c r="AU63" s="24"/>
      <c r="AV63" s="23"/>
      <c r="AW63" s="22"/>
      <c r="AX63" s="198"/>
      <c r="AY63" s="199"/>
      <c r="AZ63" s="199"/>
      <c r="BA63" s="199"/>
      <c r="BB63" s="199"/>
      <c r="BC63" s="199"/>
      <c r="BD63" s="199"/>
      <c r="BE63" s="199"/>
      <c r="BF63" s="199"/>
      <c r="BG63" s="199"/>
      <c r="BH63" s="200"/>
      <c r="BI63" s="183"/>
      <c r="BJ63" s="183"/>
      <c r="BK63" s="1"/>
    </row>
    <row r="64" spans="1:63" s="30" customFormat="1" ht="15.75" customHeight="1" thickTop="1" thickBot="1" x14ac:dyDescent="0.2">
      <c r="A64" s="1"/>
      <c r="B64" s="186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8"/>
      <c r="U64" s="560">
        <v>3</v>
      </c>
      <c r="V64" s="546"/>
      <c r="W64" s="546"/>
      <c r="X64" s="546"/>
      <c r="Y64" s="546"/>
      <c r="Z64" s="546"/>
      <c r="AA64" s="561"/>
      <c r="AB64" s="186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8"/>
      <c r="AP64" s="560">
        <v>2</v>
      </c>
      <c r="AQ64" s="546"/>
      <c r="AR64" s="546"/>
      <c r="AS64" s="561"/>
      <c r="AU64" s="19"/>
      <c r="AV64" s="18"/>
      <c r="AW64" s="17"/>
      <c r="AX64" s="203" t="s">
        <v>26</v>
      </c>
      <c r="AY64" s="77"/>
      <c r="AZ64" s="77"/>
      <c r="BA64" s="77"/>
      <c r="BB64" s="77"/>
      <c r="BC64" s="77"/>
      <c r="BD64" s="77"/>
      <c r="BE64" s="77"/>
      <c r="BF64" s="77"/>
      <c r="BG64" s="77"/>
      <c r="BH64" s="204"/>
      <c r="BI64" s="183"/>
      <c r="BJ64" s="183"/>
      <c r="BK64" s="1"/>
    </row>
    <row r="65" spans="1:63" s="30" customFormat="1" ht="11.25" customHeight="1" thickTop="1" thickBot="1" x14ac:dyDescent="0.2">
      <c r="A65" s="1"/>
      <c r="B65" s="545" t="s">
        <v>146</v>
      </c>
      <c r="C65" s="546"/>
      <c r="D65" s="546"/>
      <c r="E65" s="546"/>
      <c r="F65" s="546"/>
      <c r="G65" s="546"/>
      <c r="H65" s="546"/>
      <c r="I65" s="546"/>
      <c r="J65" s="546"/>
      <c r="K65" s="546"/>
      <c r="L65" s="546"/>
      <c r="M65" s="546"/>
      <c r="N65" s="546"/>
      <c r="O65" s="546"/>
      <c r="P65" s="546"/>
      <c r="Q65" s="546"/>
      <c r="R65" s="546"/>
      <c r="S65" s="546"/>
      <c r="T65" s="547"/>
      <c r="U65" s="562"/>
      <c r="V65" s="549"/>
      <c r="W65" s="549"/>
      <c r="X65" s="549"/>
      <c r="Y65" s="549"/>
      <c r="Z65" s="549"/>
      <c r="AA65" s="563"/>
      <c r="AB65" s="545" t="s">
        <v>139</v>
      </c>
      <c r="AC65" s="546"/>
      <c r="AD65" s="546"/>
      <c r="AE65" s="546"/>
      <c r="AF65" s="546"/>
      <c r="AG65" s="546"/>
      <c r="AH65" s="546"/>
      <c r="AI65" s="546"/>
      <c r="AJ65" s="546"/>
      <c r="AK65" s="546"/>
      <c r="AL65" s="546"/>
      <c r="AM65" s="546"/>
      <c r="AN65" s="546"/>
      <c r="AO65" s="547"/>
      <c r="AP65" s="562"/>
      <c r="AQ65" s="549"/>
      <c r="AR65" s="549"/>
      <c r="AS65" s="563"/>
      <c r="AU65" s="14"/>
      <c r="AV65" s="13"/>
      <c r="AW65" s="13"/>
      <c r="AX65" s="205"/>
      <c r="AY65" s="206"/>
      <c r="AZ65" s="206"/>
      <c r="BA65" s="206"/>
      <c r="BB65" s="206"/>
      <c r="BC65" s="206"/>
      <c r="BD65" s="206"/>
      <c r="BE65" s="206"/>
      <c r="BF65" s="206"/>
      <c r="BG65" s="206"/>
      <c r="BH65" s="207"/>
      <c r="BI65" s="183"/>
      <c r="BJ65" s="183"/>
      <c r="BK65" s="1"/>
    </row>
    <row r="66" spans="1:63" s="30" customFormat="1" ht="11.25" customHeight="1" x14ac:dyDescent="0.15">
      <c r="A66" s="1"/>
      <c r="B66" s="548"/>
      <c r="C66" s="549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50"/>
      <c r="U66" s="562"/>
      <c r="V66" s="549"/>
      <c r="W66" s="549"/>
      <c r="X66" s="549"/>
      <c r="Y66" s="549"/>
      <c r="Z66" s="549"/>
      <c r="AA66" s="563"/>
      <c r="AB66" s="548"/>
      <c r="AC66" s="549"/>
      <c r="AD66" s="549"/>
      <c r="AE66" s="549"/>
      <c r="AF66" s="549"/>
      <c r="AG66" s="549"/>
      <c r="AH66" s="549"/>
      <c r="AI66" s="549"/>
      <c r="AJ66" s="549"/>
      <c r="AK66" s="549"/>
      <c r="AL66" s="549"/>
      <c r="AM66" s="549"/>
      <c r="AN66" s="549"/>
      <c r="AO66" s="550"/>
      <c r="AP66" s="562"/>
      <c r="AQ66" s="549"/>
      <c r="AR66" s="549"/>
      <c r="AS66" s="563"/>
      <c r="AU66" s="554" t="s">
        <v>147</v>
      </c>
      <c r="AV66" s="555"/>
      <c r="AW66" s="555"/>
      <c r="AX66" s="555"/>
      <c r="AY66" s="555"/>
      <c r="AZ66" s="555"/>
      <c r="BA66" s="555"/>
      <c r="BB66" s="555"/>
      <c r="BC66" s="555"/>
      <c r="BD66" s="555"/>
      <c r="BE66" s="555"/>
      <c r="BF66" s="555"/>
      <c r="BG66" s="555"/>
      <c r="BH66" s="556"/>
      <c r="BI66" s="183"/>
      <c r="BJ66" s="183"/>
      <c r="BK66" s="1"/>
    </row>
    <row r="67" spans="1:63" s="30" customFormat="1" ht="9.9499999999999993" customHeight="1" x14ac:dyDescent="0.15">
      <c r="A67" s="1"/>
      <c r="B67" s="548"/>
      <c r="C67" s="549"/>
      <c r="D67" s="549"/>
      <c r="E67" s="549"/>
      <c r="F67" s="549"/>
      <c r="G67" s="549"/>
      <c r="H67" s="549"/>
      <c r="I67" s="549"/>
      <c r="J67" s="549"/>
      <c r="K67" s="549"/>
      <c r="L67" s="549"/>
      <c r="M67" s="549"/>
      <c r="N67" s="549"/>
      <c r="O67" s="549"/>
      <c r="P67" s="549"/>
      <c r="Q67" s="549"/>
      <c r="R67" s="549"/>
      <c r="S67" s="549"/>
      <c r="T67" s="550"/>
      <c r="U67" s="562"/>
      <c r="V67" s="549"/>
      <c r="W67" s="549"/>
      <c r="X67" s="549"/>
      <c r="Y67" s="549"/>
      <c r="Z67" s="549"/>
      <c r="AA67" s="563"/>
      <c r="AB67" s="548"/>
      <c r="AC67" s="549"/>
      <c r="AD67" s="549"/>
      <c r="AE67" s="549"/>
      <c r="AF67" s="549"/>
      <c r="AG67" s="549"/>
      <c r="AH67" s="549"/>
      <c r="AI67" s="549"/>
      <c r="AJ67" s="549"/>
      <c r="AK67" s="549"/>
      <c r="AL67" s="549"/>
      <c r="AM67" s="549"/>
      <c r="AN67" s="549"/>
      <c r="AO67" s="550"/>
      <c r="AP67" s="562"/>
      <c r="AQ67" s="549"/>
      <c r="AR67" s="549"/>
      <c r="AS67" s="563"/>
      <c r="AU67" s="554"/>
      <c r="AV67" s="555"/>
      <c r="AW67" s="555"/>
      <c r="AX67" s="555"/>
      <c r="AY67" s="555"/>
      <c r="AZ67" s="555"/>
      <c r="BA67" s="555"/>
      <c r="BB67" s="555"/>
      <c r="BC67" s="555"/>
      <c r="BD67" s="555"/>
      <c r="BE67" s="555"/>
      <c r="BF67" s="555"/>
      <c r="BG67" s="555"/>
      <c r="BH67" s="556"/>
      <c r="BI67" s="183"/>
      <c r="BJ67" s="183"/>
      <c r="BK67" s="1"/>
    </row>
    <row r="68" spans="1:63" s="30" customFormat="1" ht="9.9499999999999993" customHeight="1" thickBot="1" x14ac:dyDescent="0.2">
      <c r="A68" s="1"/>
      <c r="B68" s="551"/>
      <c r="C68" s="552"/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3"/>
      <c r="U68" s="564"/>
      <c r="V68" s="552"/>
      <c r="W68" s="552"/>
      <c r="X68" s="552"/>
      <c r="Y68" s="552"/>
      <c r="Z68" s="552"/>
      <c r="AA68" s="565"/>
      <c r="AB68" s="551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3"/>
      <c r="AP68" s="564"/>
      <c r="AQ68" s="552"/>
      <c r="AR68" s="552"/>
      <c r="AS68" s="565"/>
      <c r="AU68" s="554"/>
      <c r="AV68" s="555"/>
      <c r="AW68" s="555"/>
      <c r="AX68" s="555"/>
      <c r="AY68" s="555"/>
      <c r="AZ68" s="555"/>
      <c r="BA68" s="555"/>
      <c r="BB68" s="555"/>
      <c r="BC68" s="555"/>
      <c r="BD68" s="555"/>
      <c r="BE68" s="555"/>
      <c r="BF68" s="555"/>
      <c r="BG68" s="555"/>
      <c r="BH68" s="556"/>
      <c r="BI68" s="183"/>
      <c r="BJ68" s="183"/>
      <c r="BK68" s="1"/>
    </row>
    <row r="69" spans="1:63" s="30" customFormat="1" ht="7.5" customHeight="1" x14ac:dyDescent="0.15">
      <c r="B69" s="21"/>
      <c r="C69" s="2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43"/>
      <c r="Q69" s="43"/>
      <c r="R69" s="43"/>
      <c r="S69" s="43"/>
      <c r="T69" s="20"/>
      <c r="U69" s="43"/>
      <c r="V69" s="43"/>
      <c r="W69" s="43"/>
      <c r="X69" s="43"/>
      <c r="Y69" s="43"/>
      <c r="Z69" s="20"/>
      <c r="AA69" s="20"/>
      <c r="AB69" s="20"/>
      <c r="AC69" s="20"/>
      <c r="AD69" s="20"/>
      <c r="AE69" s="20"/>
      <c r="AF69" s="20"/>
      <c r="AG69" s="20"/>
      <c r="AH69" s="20"/>
      <c r="AI69" s="44"/>
      <c r="AJ69" s="43"/>
      <c r="AK69" s="43"/>
      <c r="AL69" s="43"/>
      <c r="AM69" s="43"/>
      <c r="AN69" s="20"/>
      <c r="AO69" s="20"/>
      <c r="AP69" s="20"/>
      <c r="AQ69" s="20"/>
      <c r="AR69" s="20"/>
      <c r="AS69" s="20"/>
      <c r="AU69" s="554"/>
      <c r="AV69" s="555"/>
      <c r="AW69" s="555"/>
      <c r="AX69" s="555"/>
      <c r="AY69" s="555"/>
      <c r="AZ69" s="555"/>
      <c r="BA69" s="555"/>
      <c r="BB69" s="555"/>
      <c r="BC69" s="555"/>
      <c r="BD69" s="555"/>
      <c r="BE69" s="555"/>
      <c r="BF69" s="555"/>
      <c r="BG69" s="555"/>
      <c r="BH69" s="556"/>
      <c r="BI69" s="183"/>
      <c r="BJ69" s="183"/>
      <c r="BK69" s="1"/>
    </row>
    <row r="70" spans="1:63" s="30" customFormat="1" ht="7.5" customHeight="1" thickBot="1" x14ac:dyDescent="0.2">
      <c r="B70" s="16"/>
      <c r="C70" s="1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44"/>
      <c r="Q70" s="44"/>
      <c r="R70" s="44"/>
      <c r="S70" s="44"/>
      <c r="T70" s="15"/>
      <c r="U70" s="44"/>
      <c r="V70" s="44"/>
      <c r="W70" s="44"/>
      <c r="X70" s="44"/>
      <c r="Y70" s="44"/>
      <c r="Z70" s="15"/>
      <c r="AA70" s="15"/>
      <c r="AB70" s="15"/>
      <c r="AC70" s="15"/>
      <c r="AD70" s="15"/>
      <c r="AE70" s="15"/>
      <c r="AF70" s="15"/>
      <c r="AG70" s="15"/>
      <c r="AH70" s="15"/>
      <c r="AI70" s="44"/>
      <c r="AJ70" s="44"/>
      <c r="AK70" s="44"/>
      <c r="AL70" s="44"/>
      <c r="AM70" s="44"/>
      <c r="AN70" s="15"/>
      <c r="AO70" s="15"/>
      <c r="AP70" s="15"/>
      <c r="AQ70" s="15"/>
      <c r="AR70" s="15"/>
      <c r="AS70" s="15"/>
      <c r="AU70" s="554"/>
      <c r="AV70" s="555"/>
      <c r="AW70" s="555"/>
      <c r="AX70" s="555"/>
      <c r="AY70" s="555"/>
      <c r="AZ70" s="555"/>
      <c r="BA70" s="555"/>
      <c r="BB70" s="555"/>
      <c r="BC70" s="555"/>
      <c r="BD70" s="555"/>
      <c r="BE70" s="555"/>
      <c r="BF70" s="555"/>
      <c r="BG70" s="555"/>
      <c r="BH70" s="556"/>
      <c r="BI70" s="183"/>
      <c r="BJ70" s="183"/>
      <c r="BK70" s="1"/>
    </row>
    <row r="71" spans="1:63" s="30" customFormat="1" ht="12" customHeight="1" x14ac:dyDescent="0.15">
      <c r="B71" s="93" t="s">
        <v>25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5"/>
      <c r="AU71" s="554"/>
      <c r="AV71" s="555"/>
      <c r="AW71" s="555"/>
      <c r="AX71" s="555"/>
      <c r="AY71" s="555"/>
      <c r="AZ71" s="555"/>
      <c r="BA71" s="555"/>
      <c r="BB71" s="555"/>
      <c r="BC71" s="555"/>
      <c r="BD71" s="555"/>
      <c r="BE71" s="555"/>
      <c r="BF71" s="555"/>
      <c r="BG71" s="555"/>
      <c r="BH71" s="556"/>
      <c r="BI71" s="183"/>
      <c r="BJ71" s="183"/>
      <c r="BK71" s="1"/>
    </row>
    <row r="72" spans="1:63" s="30" customFormat="1" ht="15" customHeight="1" x14ac:dyDescent="0.15">
      <c r="B72" s="96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8"/>
      <c r="AU72" s="554"/>
      <c r="AV72" s="555"/>
      <c r="AW72" s="555"/>
      <c r="AX72" s="555"/>
      <c r="AY72" s="555"/>
      <c r="AZ72" s="555"/>
      <c r="BA72" s="555"/>
      <c r="BB72" s="555"/>
      <c r="BC72" s="555"/>
      <c r="BD72" s="555"/>
      <c r="BE72" s="555"/>
      <c r="BF72" s="555"/>
      <c r="BG72" s="555"/>
      <c r="BH72" s="556"/>
      <c r="BI72" s="183"/>
      <c r="BJ72" s="183"/>
      <c r="BK72" s="1"/>
    </row>
    <row r="73" spans="1:63" s="30" customFormat="1" ht="19.5" customHeight="1" x14ac:dyDescent="0.1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1"/>
      <c r="AU73" s="554"/>
      <c r="AV73" s="555"/>
      <c r="AW73" s="555"/>
      <c r="AX73" s="555"/>
      <c r="AY73" s="555"/>
      <c r="AZ73" s="555"/>
      <c r="BA73" s="555"/>
      <c r="BB73" s="555"/>
      <c r="BC73" s="555"/>
      <c r="BD73" s="555"/>
      <c r="BE73" s="555"/>
      <c r="BF73" s="555"/>
      <c r="BG73" s="555"/>
      <c r="BH73" s="556"/>
      <c r="BI73" s="183"/>
      <c r="BJ73" s="183"/>
      <c r="BK73" s="1"/>
    </row>
    <row r="74" spans="1:63" s="30" customFormat="1" ht="12" customHeight="1" x14ac:dyDescent="0.15">
      <c r="B74" s="102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4"/>
      <c r="AU74" s="554"/>
      <c r="AV74" s="555"/>
      <c r="AW74" s="555"/>
      <c r="AX74" s="555"/>
      <c r="AY74" s="555"/>
      <c r="AZ74" s="555"/>
      <c r="BA74" s="555"/>
      <c r="BB74" s="555"/>
      <c r="BC74" s="555"/>
      <c r="BD74" s="555"/>
      <c r="BE74" s="555"/>
      <c r="BF74" s="555"/>
      <c r="BG74" s="555"/>
      <c r="BH74" s="556"/>
      <c r="BI74" s="183"/>
      <c r="BJ74" s="183"/>
      <c r="BK74" s="1"/>
    </row>
    <row r="75" spans="1:63" s="30" customFormat="1" ht="12" customHeight="1" x14ac:dyDescent="0.15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4"/>
      <c r="AU75" s="554"/>
      <c r="AV75" s="555"/>
      <c r="AW75" s="555"/>
      <c r="AX75" s="555"/>
      <c r="AY75" s="555"/>
      <c r="AZ75" s="555"/>
      <c r="BA75" s="555"/>
      <c r="BB75" s="555"/>
      <c r="BC75" s="555"/>
      <c r="BD75" s="555"/>
      <c r="BE75" s="555"/>
      <c r="BF75" s="555"/>
      <c r="BG75" s="555"/>
      <c r="BH75" s="556"/>
      <c r="BI75" s="183"/>
      <c r="BJ75" s="183"/>
      <c r="BK75" s="1"/>
    </row>
    <row r="76" spans="1:63" s="30" customFormat="1" ht="24.6" customHeight="1" x14ac:dyDescent="0.15">
      <c r="A76" s="1"/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4"/>
      <c r="AU76" s="554"/>
      <c r="AV76" s="555"/>
      <c r="AW76" s="555"/>
      <c r="AX76" s="555"/>
      <c r="AY76" s="555"/>
      <c r="AZ76" s="555"/>
      <c r="BA76" s="555"/>
      <c r="BB76" s="555"/>
      <c r="BC76" s="555"/>
      <c r="BD76" s="555"/>
      <c r="BE76" s="555"/>
      <c r="BF76" s="555"/>
      <c r="BG76" s="555"/>
      <c r="BH76" s="556"/>
      <c r="BI76" s="183"/>
      <c r="BJ76" s="183"/>
      <c r="BK76" s="1"/>
    </row>
    <row r="77" spans="1:63" s="30" customFormat="1" ht="33.6" customHeight="1" thickBot="1" x14ac:dyDescent="0.2">
      <c r="A77" s="1"/>
      <c r="B77" s="105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7"/>
      <c r="AU77" s="557"/>
      <c r="AV77" s="558"/>
      <c r="AW77" s="558"/>
      <c r="AX77" s="558"/>
      <c r="AY77" s="558"/>
      <c r="AZ77" s="558"/>
      <c r="BA77" s="558"/>
      <c r="BB77" s="558"/>
      <c r="BC77" s="558"/>
      <c r="BD77" s="558"/>
      <c r="BE77" s="558"/>
      <c r="BF77" s="558"/>
      <c r="BG77" s="558"/>
      <c r="BH77" s="559"/>
      <c r="BI77" s="183"/>
      <c r="BJ77" s="183"/>
      <c r="BK77" s="1"/>
    </row>
    <row r="78" spans="1:63" s="30" customFormat="1" ht="9.9499999999999993" customHeight="1" x14ac:dyDescent="0.15">
      <c r="A78" s="1"/>
      <c r="B78" s="60"/>
      <c r="C78" s="60"/>
      <c r="D78" s="60"/>
      <c r="E78" s="60"/>
      <c r="F78" s="60"/>
      <c r="G78" s="60"/>
      <c r="H78" s="60"/>
      <c r="I78" s="1"/>
      <c r="J78" s="1"/>
      <c r="K78" s="8"/>
      <c r="L78" s="8"/>
      <c r="M78" s="8"/>
      <c r="N78" s="8"/>
      <c r="O78" s="8"/>
      <c r="P78" s="8"/>
      <c r="Q78" s="8"/>
      <c r="R78" s="8"/>
      <c r="S78" s="1"/>
      <c r="T78" s="1"/>
      <c r="U78" s="1"/>
      <c r="V78" s="12"/>
      <c r="W78" s="12"/>
      <c r="X78" s="12"/>
      <c r="Y78" s="12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3"/>
      <c r="AV78" s="60"/>
      <c r="AW78" s="60"/>
      <c r="AX78" s="60"/>
      <c r="AY78" s="60"/>
      <c r="AZ78" s="182" t="s">
        <v>24</v>
      </c>
      <c r="BA78" s="182"/>
      <c r="BB78" s="182"/>
      <c r="BC78" s="182"/>
      <c r="BD78" s="182"/>
      <c r="BE78" s="182"/>
      <c r="BF78" s="182"/>
      <c r="BG78" s="182"/>
      <c r="BH78" s="182"/>
      <c r="BI78" s="50"/>
      <c r="BJ78" s="50"/>
    </row>
    <row r="79" spans="1:63" s="30" customFormat="1" ht="9.9499999999999993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3"/>
      <c r="W79" s="1"/>
      <c r="X79" s="1"/>
      <c r="Y79" s="1"/>
      <c r="Z79" s="3"/>
      <c r="AA79" s="3"/>
      <c r="AB79" s="10"/>
      <c r="AC79" s="10"/>
      <c r="AD79" s="3"/>
      <c r="AE79" s="3"/>
      <c r="AF79" s="9"/>
      <c r="AG79" s="9"/>
      <c r="AH79" s="9"/>
      <c r="AI79" s="9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3" s="30" customFormat="1" ht="9.9499999999999993" customHeight="1" x14ac:dyDescent="0.15">
      <c r="A80" s="1"/>
      <c r="B80" s="1"/>
      <c r="C80" s="1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3"/>
      <c r="S80" s="3"/>
      <c r="T80" s="3"/>
      <c r="U80" s="3"/>
      <c r="V80" s="3"/>
      <c r="W80" s="1"/>
      <c r="X80" s="1"/>
      <c r="Y80" s="1"/>
      <c r="Z80" s="3"/>
      <c r="AA80" s="3"/>
      <c r="AB80" s="10"/>
      <c r="AC80" s="10"/>
      <c r="AD80" s="3"/>
      <c r="AE80" s="3"/>
      <c r="AF80" s="9"/>
      <c r="AG80" s="9"/>
      <c r="AH80" s="9"/>
      <c r="AI80" s="9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50"/>
      <c r="BJ80" s="50"/>
    </row>
    <row r="81" spans="1:62" s="30" customFormat="1" ht="9.9499999999999993" customHeight="1" x14ac:dyDescent="0.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BI81" s="50"/>
      <c r="BJ81" s="50"/>
    </row>
    <row r="82" spans="1:62" s="30" customFormat="1" ht="9.9499999999999993" customHeight="1" x14ac:dyDescent="0.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6"/>
      <c r="W82" s="6"/>
      <c r="X82" s="6"/>
      <c r="Y82" s="6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BI82" s="50"/>
      <c r="BJ82" s="50"/>
    </row>
    <row r="83" spans="1:62" s="30" customFormat="1" ht="15" customHeight="1" x14ac:dyDescent="0.15">
      <c r="A83" s="1"/>
      <c r="B83" s="60"/>
      <c r="C83" s="60"/>
      <c r="D83" s="60"/>
      <c r="E83" s="60"/>
      <c r="F83" s="60"/>
      <c r="G83" s="60"/>
      <c r="H83" s="60"/>
      <c r="I83" s="60"/>
      <c r="J83" s="7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"/>
      <c r="W83" s="6"/>
      <c r="X83" s="7"/>
      <c r="Y83" s="60"/>
      <c r="Z83" s="60"/>
      <c r="AA83" s="60"/>
      <c r="AB83" s="60"/>
      <c r="AC83" s="60"/>
      <c r="AD83" s="60"/>
      <c r="AE83" s="60"/>
      <c r="AF83" s="1"/>
      <c r="AG83" s="7"/>
      <c r="AH83" s="60"/>
      <c r="AI83" s="60"/>
      <c r="AJ83" s="60"/>
      <c r="AK83" s="60"/>
      <c r="AL83" s="60"/>
      <c r="AM83" s="1"/>
      <c r="AN83" s="1"/>
      <c r="AO83" s="1"/>
      <c r="AP83" s="1"/>
      <c r="AQ83" s="1"/>
      <c r="AR83" s="1"/>
      <c r="AS83" s="1"/>
      <c r="AT83" s="1"/>
      <c r="BI83" s="50"/>
      <c r="BJ83" s="50"/>
    </row>
    <row r="84" spans="1:62" s="30" customFormat="1" ht="6.75" customHeight="1" x14ac:dyDescent="0.15">
      <c r="A84" s="1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1"/>
      <c r="M84" s="4"/>
      <c r="N84" s="4"/>
      <c r="O84" s="4"/>
      <c r="P84" s="4"/>
      <c r="Q84" s="60"/>
      <c r="R84" s="60"/>
      <c r="S84" s="60"/>
      <c r="T84" s="60"/>
      <c r="U84" s="1"/>
      <c r="V84" s="6"/>
      <c r="W84" s="6"/>
      <c r="X84" s="4"/>
      <c r="Y84" s="4"/>
      <c r="Z84" s="4"/>
      <c r="AA84" s="4"/>
      <c r="AB84" s="4"/>
      <c r="AC84" s="60"/>
      <c r="AD84" s="60"/>
      <c r="AE84" s="5"/>
      <c r="AF84" s="1"/>
      <c r="AG84" s="4"/>
      <c r="AH84" s="4"/>
      <c r="AI84" s="4"/>
      <c r="AJ84" s="4"/>
      <c r="AK84" s="4"/>
      <c r="AL84" s="4"/>
      <c r="AM84" s="1"/>
      <c r="AN84" s="60"/>
      <c r="AO84" s="60"/>
      <c r="AP84" s="3"/>
      <c r="AQ84" s="3"/>
      <c r="AR84" s="1"/>
      <c r="AS84" s="1"/>
      <c r="AT84" s="1"/>
      <c r="BI84" s="50"/>
      <c r="BJ84" s="50"/>
    </row>
    <row r="85" spans="1:62" s="30" customFormat="1" ht="28.5" customHeight="1" x14ac:dyDescent="0.15">
      <c r="A85" s="1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1"/>
      <c r="M85" s="4"/>
      <c r="N85" s="4"/>
      <c r="O85" s="4"/>
      <c r="P85" s="4"/>
      <c r="Q85" s="60"/>
      <c r="R85" s="60"/>
      <c r="S85" s="60"/>
      <c r="T85" s="60"/>
      <c r="U85" s="1"/>
      <c r="V85" s="1"/>
      <c r="W85" s="1"/>
      <c r="X85" s="4"/>
      <c r="Y85" s="4"/>
      <c r="Z85" s="4"/>
      <c r="AA85" s="4"/>
      <c r="AB85" s="4"/>
      <c r="AC85" s="60"/>
      <c r="AD85" s="60"/>
      <c r="AE85" s="5"/>
      <c r="AF85" s="1"/>
      <c r="AG85" s="4"/>
      <c r="AH85" s="4"/>
      <c r="AI85" s="4"/>
      <c r="AJ85" s="4"/>
      <c r="AK85" s="4"/>
      <c r="AL85" s="4"/>
      <c r="AM85" s="1"/>
      <c r="AN85" s="60"/>
      <c r="AO85" s="60"/>
      <c r="AP85" s="3"/>
      <c r="AQ85" s="3"/>
      <c r="AR85" s="1"/>
      <c r="AS85" s="1"/>
      <c r="AT85" s="1"/>
    </row>
    <row r="86" spans="1:62" s="30" customFormat="1" ht="13.5" customHeight="1" x14ac:dyDescent="0.15">
      <c r="A86" s="1"/>
      <c r="B86" s="1"/>
      <c r="C86" s="1"/>
      <c r="D86" s="1"/>
      <c r="E86" s="1"/>
      <c r="F86" s="60"/>
      <c r="G86" s="60"/>
      <c r="H86" s="60"/>
      <c r="I86" s="6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1"/>
      <c r="AS86" s="1"/>
      <c r="AT86" s="1"/>
    </row>
    <row r="87" spans="1:62" s="30" customFormat="1" ht="13.5" customHeight="1" x14ac:dyDescent="0.15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62" s="30" customFormat="1" ht="7.5" customHeight="1" x14ac:dyDescent="0.15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62" s="30" customFormat="1" ht="9.9499999999999993" customHeight="1" x14ac:dyDescent="0.15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62" s="30" customFormat="1" ht="17.25" customHeight="1" x14ac:dyDescent="0.15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62" s="30" customFormat="1" ht="17.25" customHeight="1" x14ac:dyDescent="0.15">
      <c r="A91" s="1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1"/>
      <c r="M91" s="60"/>
      <c r="N91" s="60"/>
      <c r="O91" s="60"/>
      <c r="P91" s="60"/>
      <c r="Q91" s="60"/>
      <c r="R91" s="60"/>
      <c r="S91" s="60"/>
      <c r="T91" s="60"/>
      <c r="U91" s="1"/>
      <c r="V91" s="6"/>
      <c r="W91" s="6"/>
      <c r="X91" s="60"/>
      <c r="Y91" s="60"/>
      <c r="Z91" s="60"/>
      <c r="AA91" s="60"/>
      <c r="AB91" s="60"/>
      <c r="AC91" s="60"/>
      <c r="AD91" s="60"/>
      <c r="AE91" s="5"/>
      <c r="AF91" s="1"/>
      <c r="AG91" s="60"/>
      <c r="AH91" s="60"/>
      <c r="AI91" s="60"/>
      <c r="AJ91" s="60"/>
      <c r="AK91" s="60"/>
      <c r="AL91" s="60"/>
      <c r="AM91" s="1"/>
      <c r="AN91" s="60"/>
      <c r="AO91" s="60"/>
      <c r="AP91" s="3"/>
      <c r="AQ91" s="3"/>
      <c r="AR91" s="1"/>
      <c r="AS91" s="1"/>
      <c r="AT91" s="1"/>
      <c r="AU91" s="1"/>
      <c r="AV91" s="1"/>
      <c r="AW91" s="1"/>
      <c r="AX91" s="1"/>
      <c r="AY91" s="1"/>
      <c r="AZ91" s="1"/>
    </row>
    <row r="92" spans="1:62" s="30" customFormat="1" ht="9.9499999999999993" customHeight="1" x14ac:dyDescent="0.15">
      <c r="A92" s="1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1"/>
      <c r="M92" s="60"/>
      <c r="N92" s="60"/>
      <c r="O92" s="60"/>
      <c r="P92" s="60"/>
      <c r="Q92" s="60"/>
      <c r="R92" s="60"/>
      <c r="S92" s="60"/>
      <c r="T92" s="60"/>
      <c r="U92" s="1"/>
      <c r="V92" s="1"/>
      <c r="W92" s="1"/>
      <c r="X92" s="60"/>
      <c r="Y92" s="60"/>
      <c r="Z92" s="60"/>
      <c r="AA92" s="60"/>
      <c r="AB92" s="60"/>
      <c r="AC92" s="60"/>
      <c r="AD92" s="60"/>
      <c r="AE92" s="5"/>
      <c r="AF92" s="1"/>
      <c r="AG92" s="60"/>
      <c r="AH92" s="60"/>
      <c r="AI92" s="60"/>
      <c r="AJ92" s="60"/>
      <c r="AK92" s="60"/>
      <c r="AL92" s="60"/>
      <c r="AM92" s="1"/>
      <c r="AN92" s="60"/>
      <c r="AO92" s="60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62" ht="9.9499999999999993" customHeight="1" x14ac:dyDescent="0.15">
      <c r="AS93" s="45"/>
      <c r="AT93" s="45"/>
      <c r="BI93" s="50"/>
      <c r="BJ93" s="50"/>
    </row>
    <row r="94" spans="1:62" ht="9.9499999999999993" customHeight="1" x14ac:dyDescent="0.15">
      <c r="BI94" s="50"/>
      <c r="BJ94" s="50"/>
    </row>
  </sheetData>
  <sheetProtection algorithmName="SHA-512" hashValue="u3VvFPtzKNIgrOTodS52ig3df6N/FEA4YQ6srUAFR+R29TsimQmQGqZfXdDntn+rSJp0/alpI4mfCvn9vQFjWQ==" saltValue="o8L35T5tUV6azvurXQ79VQ==" spinCount="100000" sheet="1" objects="1" scenarios="1"/>
  <protectedRanges>
    <protectedRange sqref="AP64" name="範囲5"/>
    <protectedRange sqref="AU66" name="範囲3"/>
    <protectedRange sqref="H5:AS7 J8 P8 H9 H11 Y11 AW26 BC26 BG26 AW33 BC33 BG33 B73 AX47 B65 AC64:AI68 AB64:AB65 AB67:AB68 AX50 F64:AA68 E64 E66:E68 U18:AD57" name="範囲1"/>
    <protectedRange algorithmName="SHA-512" hashValue="Km23FyBwY9gTY1M6LdqIzYKZNkWvilqptbfJsEXYz843+sVjwP1pyNevDO4xeEOb/t4J1/S/9MP96UwJGogBoA==" saltValue="fUfblCzwUsq1P06As7O/AA==" spinCount="100000" sqref="AU78" name="範囲2"/>
    <protectedRange sqref="H5:AS12" name="範囲4"/>
  </protectedRanges>
  <mergeCells count="222">
    <mergeCell ref="B2:AR3"/>
    <mergeCell ref="AG4:AO4"/>
    <mergeCell ref="B5:G5"/>
    <mergeCell ref="H5:AS5"/>
    <mergeCell ref="AU5:AW5"/>
    <mergeCell ref="AX5:BI5"/>
    <mergeCell ref="B6:G7"/>
    <mergeCell ref="H6:AS7"/>
    <mergeCell ref="AU6:BI6"/>
    <mergeCell ref="AU7:BI8"/>
    <mergeCell ref="B8:G10"/>
    <mergeCell ref="H8:AS8"/>
    <mergeCell ref="H9:AS10"/>
    <mergeCell ref="AU9:AX9"/>
    <mergeCell ref="AY9:BI9"/>
    <mergeCell ref="AU10:AX10"/>
    <mergeCell ref="AY10:BI10"/>
    <mergeCell ref="B11:G12"/>
    <mergeCell ref="H11:U12"/>
    <mergeCell ref="V11:X12"/>
    <mergeCell ref="Y11:AH12"/>
    <mergeCell ref="AI11:AK12"/>
    <mergeCell ref="AL11:AS12"/>
    <mergeCell ref="AU11:AX12"/>
    <mergeCell ref="AY11:BI12"/>
    <mergeCell ref="AU14:BJ15"/>
    <mergeCell ref="AJ20:AS21"/>
    <mergeCell ref="AU20:BJ21"/>
    <mergeCell ref="AJ22:AS23"/>
    <mergeCell ref="AE16:AI17"/>
    <mergeCell ref="AJ16:AS17"/>
    <mergeCell ref="AU16:BJ17"/>
    <mergeCell ref="B18:C19"/>
    <mergeCell ref="D18:O19"/>
    <mergeCell ref="P18:T19"/>
    <mergeCell ref="U18:Y19"/>
    <mergeCell ref="Z18:AD19"/>
    <mergeCell ref="AE18:AI19"/>
    <mergeCell ref="B14:C17"/>
    <mergeCell ref="D14:O17"/>
    <mergeCell ref="P14:T17"/>
    <mergeCell ref="U14:Y17"/>
    <mergeCell ref="Z14:AD17"/>
    <mergeCell ref="AE14:AS15"/>
    <mergeCell ref="AJ18:AS19"/>
    <mergeCell ref="AU18:BJ19"/>
    <mergeCell ref="B22:C23"/>
    <mergeCell ref="D22:O23"/>
    <mergeCell ref="P22:T23"/>
    <mergeCell ref="U22:Y23"/>
    <mergeCell ref="Z22:AD23"/>
    <mergeCell ref="AE22:AI23"/>
    <mergeCell ref="B20:C21"/>
    <mergeCell ref="D20:O21"/>
    <mergeCell ref="P20:T21"/>
    <mergeCell ref="U20:Y21"/>
    <mergeCell ref="Z20:AD21"/>
    <mergeCell ref="AE20:AI21"/>
    <mergeCell ref="AU24:BJ25"/>
    <mergeCell ref="B26:C27"/>
    <mergeCell ref="D26:O27"/>
    <mergeCell ref="P26:T27"/>
    <mergeCell ref="U26:Y27"/>
    <mergeCell ref="Z26:AD27"/>
    <mergeCell ref="AE26:AI27"/>
    <mergeCell ref="AJ26:AS27"/>
    <mergeCell ref="AU26:AV27"/>
    <mergeCell ref="AW26:AZ27"/>
    <mergeCell ref="BA26:BB27"/>
    <mergeCell ref="BC26:BD27"/>
    <mergeCell ref="BE26:BF27"/>
    <mergeCell ref="BG26:BG27"/>
    <mergeCell ref="BH26:BJ27"/>
    <mergeCell ref="B24:C25"/>
    <mergeCell ref="D24:O25"/>
    <mergeCell ref="P24:T25"/>
    <mergeCell ref="U24:Y25"/>
    <mergeCell ref="Z24:AD25"/>
    <mergeCell ref="AE24:AI25"/>
    <mergeCell ref="AJ24:AS25"/>
    <mergeCell ref="B28:C29"/>
    <mergeCell ref="D28:O29"/>
    <mergeCell ref="P28:T29"/>
    <mergeCell ref="U28:Y29"/>
    <mergeCell ref="Z28:AD29"/>
    <mergeCell ref="AE28:AI29"/>
    <mergeCell ref="AJ28:AS29"/>
    <mergeCell ref="AU28:BJ28"/>
    <mergeCell ref="AU29:BJ29"/>
    <mergeCell ref="B30:C31"/>
    <mergeCell ref="D30:O31"/>
    <mergeCell ref="P30:T31"/>
    <mergeCell ref="U30:Y31"/>
    <mergeCell ref="Z30:AD31"/>
    <mergeCell ref="AE30:AI31"/>
    <mergeCell ref="AJ30:AS31"/>
    <mergeCell ref="AU31:BJ32"/>
    <mergeCell ref="B32:C33"/>
    <mergeCell ref="D32:O33"/>
    <mergeCell ref="P32:T33"/>
    <mergeCell ref="U32:Y33"/>
    <mergeCell ref="Z32:AD33"/>
    <mergeCell ref="AE32:AI33"/>
    <mergeCell ref="AJ32:AS33"/>
    <mergeCell ref="AU33:AV34"/>
    <mergeCell ref="AJ34:AS35"/>
    <mergeCell ref="AU35:BJ35"/>
    <mergeCell ref="B36:C37"/>
    <mergeCell ref="D36:O37"/>
    <mergeCell ref="P36:T37"/>
    <mergeCell ref="U36:Y37"/>
    <mergeCell ref="Z36:AD37"/>
    <mergeCell ref="AE36:AI37"/>
    <mergeCell ref="AJ36:AS37"/>
    <mergeCell ref="AU36:BJ36"/>
    <mergeCell ref="B34:C35"/>
    <mergeCell ref="D34:O35"/>
    <mergeCell ref="P34:T35"/>
    <mergeCell ref="U34:Y35"/>
    <mergeCell ref="Z34:AD35"/>
    <mergeCell ref="AE34:AI35"/>
    <mergeCell ref="AW33:AZ34"/>
    <mergeCell ref="BA33:BB34"/>
    <mergeCell ref="BC33:BD34"/>
    <mergeCell ref="BE33:BF34"/>
    <mergeCell ref="BG33:BG34"/>
    <mergeCell ref="BH33:BJ34"/>
    <mergeCell ref="AJ38:AS39"/>
    <mergeCell ref="B40:C41"/>
    <mergeCell ref="D40:O41"/>
    <mergeCell ref="P40:T41"/>
    <mergeCell ref="U40:Y41"/>
    <mergeCell ref="Z40:AD41"/>
    <mergeCell ref="AE40:AI41"/>
    <mergeCell ref="AJ40:AS41"/>
    <mergeCell ref="B38:C39"/>
    <mergeCell ref="D38:O39"/>
    <mergeCell ref="P38:T39"/>
    <mergeCell ref="U38:Y39"/>
    <mergeCell ref="Z38:AD39"/>
    <mergeCell ref="AE38:AI39"/>
    <mergeCell ref="AJ42:AS43"/>
    <mergeCell ref="B44:C45"/>
    <mergeCell ref="D44:O45"/>
    <mergeCell ref="P44:T45"/>
    <mergeCell ref="U44:Y45"/>
    <mergeCell ref="Z44:AD45"/>
    <mergeCell ref="AE44:AI45"/>
    <mergeCell ref="AJ44:AS45"/>
    <mergeCell ref="B42:C43"/>
    <mergeCell ref="D42:O43"/>
    <mergeCell ref="P42:T43"/>
    <mergeCell ref="U42:Y43"/>
    <mergeCell ref="Z42:AD43"/>
    <mergeCell ref="AE42:AI43"/>
    <mergeCell ref="AJ46:AS47"/>
    <mergeCell ref="BT46:BZ47"/>
    <mergeCell ref="CM46:DH47"/>
    <mergeCell ref="B48:C49"/>
    <mergeCell ref="D48:O49"/>
    <mergeCell ref="P48:T49"/>
    <mergeCell ref="U48:Y49"/>
    <mergeCell ref="Z48:AD49"/>
    <mergeCell ref="AE48:AI49"/>
    <mergeCell ref="AJ48:AS49"/>
    <mergeCell ref="B46:C47"/>
    <mergeCell ref="D46:O47"/>
    <mergeCell ref="P46:T47"/>
    <mergeCell ref="U46:Y47"/>
    <mergeCell ref="Z46:AD47"/>
    <mergeCell ref="AE46:AI47"/>
    <mergeCell ref="AJ50:AS51"/>
    <mergeCell ref="AU50:AW52"/>
    <mergeCell ref="AX50:BH52"/>
    <mergeCell ref="B52:C53"/>
    <mergeCell ref="D52:O53"/>
    <mergeCell ref="P52:T53"/>
    <mergeCell ref="U52:Y53"/>
    <mergeCell ref="Z52:AD53"/>
    <mergeCell ref="AE52:AI53"/>
    <mergeCell ref="AJ52:AS53"/>
    <mergeCell ref="B50:C51"/>
    <mergeCell ref="D50:O51"/>
    <mergeCell ref="P50:T51"/>
    <mergeCell ref="U50:Y51"/>
    <mergeCell ref="Z50:AD51"/>
    <mergeCell ref="AE50:AI51"/>
    <mergeCell ref="U56:Y57"/>
    <mergeCell ref="Z56:AD57"/>
    <mergeCell ref="AE56:AI57"/>
    <mergeCell ref="AJ56:AS57"/>
    <mergeCell ref="B58:T60"/>
    <mergeCell ref="U58:Y60"/>
    <mergeCell ref="Z58:AD60"/>
    <mergeCell ref="AE58:AI60"/>
    <mergeCell ref="AJ58:AS60"/>
    <mergeCell ref="B56:C57"/>
    <mergeCell ref="D56:O57"/>
    <mergeCell ref="AB65:AO68"/>
    <mergeCell ref="AU66:BH77"/>
    <mergeCell ref="B71:AS72"/>
    <mergeCell ref="B73:AS77"/>
    <mergeCell ref="AZ78:BH78"/>
    <mergeCell ref="BI59:BJ77"/>
    <mergeCell ref="B62:T64"/>
    <mergeCell ref="U62:AA63"/>
    <mergeCell ref="AB62:AO64"/>
    <mergeCell ref="AP62:AS63"/>
    <mergeCell ref="AX62:BH63"/>
    <mergeCell ref="U64:AA68"/>
    <mergeCell ref="AP64:AS68"/>
    <mergeCell ref="AX64:BH65"/>
    <mergeCell ref="B65:T68"/>
    <mergeCell ref="AU53:BH61"/>
    <mergeCell ref="B54:C55"/>
    <mergeCell ref="D54:O55"/>
    <mergeCell ref="P54:T55"/>
    <mergeCell ref="U54:Y55"/>
    <mergeCell ref="Z54:AD55"/>
    <mergeCell ref="AE54:AI55"/>
    <mergeCell ref="AJ54:AS55"/>
    <mergeCell ref="P56:T57"/>
  </mergeCells>
  <phoneticPr fontId="1"/>
  <dataValidations count="3">
    <dataValidation type="list" allowBlank="1" showInputMessage="1" showErrorMessage="1" sqref="AB65:AO68" xr:uid="{00000000-0002-0000-0200-000000000000}">
      <formula1>",有,無,"</formula1>
    </dataValidation>
    <dataValidation type="list" allowBlank="1" showInputMessage="1" showErrorMessage="1" sqref="AX50:BH52" xr:uid="{00000000-0002-0000-0200-000001000000}">
      <formula1>",有,無"</formula1>
    </dataValidation>
    <dataValidation type="list" allowBlank="1" showInputMessage="1" showErrorMessage="1" sqref="B65:T68" xr:uid="{00000000-0002-0000-0200-000002000000}">
      <formula1>",奉書,カード,"</formula1>
    </dataValidation>
  </dataValidations>
  <printOptions horizontalCentered="1" verticalCentered="1"/>
  <pageMargins left="0.11811023622047245" right="0.31496062992125984" top="0.35433070866141736" bottom="0.35433070866141736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K125"/>
  <sheetViews>
    <sheetView showGridLines="0" zoomScale="90" zoomScaleNormal="90" workbookViewId="0">
      <selection activeCell="O4" sqref="O4:BH4"/>
    </sheetView>
  </sheetViews>
  <sheetFormatPr defaultColWidth="1.625" defaultRowHeight="9.75" customHeight="1" x14ac:dyDescent="0.15"/>
  <cols>
    <col min="1" max="1" width="1.625" style="1"/>
    <col min="2" max="3" width="1.625" style="1" customWidth="1"/>
    <col min="4" max="13" width="1.625" style="1"/>
    <col min="14" max="14" width="1.625" style="1" customWidth="1"/>
    <col min="15" max="38" width="1.625" style="1"/>
    <col min="39" max="39" width="5.125" style="1" customWidth="1"/>
    <col min="40" max="44" width="1.625" style="1"/>
    <col min="45" max="45" width="1.625" style="1" customWidth="1"/>
    <col min="46" max="79" width="1.625" style="1"/>
    <col min="80" max="81" width="2.625" style="1" customWidth="1"/>
    <col min="82" max="253" width="1.625" style="1"/>
    <col min="254" max="255" width="1.25" style="1" customWidth="1"/>
    <col min="256" max="266" width="1.625" style="1"/>
    <col min="267" max="267" width="0" style="1" hidden="1" customWidth="1"/>
    <col min="268" max="290" width="1.625" style="1"/>
    <col min="291" max="291" width="5.125" style="1" customWidth="1"/>
    <col min="292" max="296" width="1.625" style="1"/>
    <col min="297" max="297" width="1.625" style="1" customWidth="1"/>
    <col min="298" max="332" width="1.625" style="1"/>
    <col min="333" max="334" width="2.625" style="1" customWidth="1"/>
    <col min="335" max="341" width="1.625" style="1"/>
    <col min="342" max="342" width="1.875" style="1" customWidth="1"/>
    <col min="343" max="344" width="1.25" style="1" customWidth="1"/>
    <col min="345" max="509" width="1.625" style="1"/>
    <col min="510" max="511" width="1.25" style="1" customWidth="1"/>
    <col min="512" max="522" width="1.625" style="1"/>
    <col min="523" max="523" width="0" style="1" hidden="1" customWidth="1"/>
    <col min="524" max="546" width="1.625" style="1"/>
    <col min="547" max="547" width="5.125" style="1" customWidth="1"/>
    <col min="548" max="552" width="1.625" style="1"/>
    <col min="553" max="553" width="1.625" style="1" customWidth="1"/>
    <col min="554" max="588" width="1.625" style="1"/>
    <col min="589" max="590" width="2.625" style="1" customWidth="1"/>
    <col min="591" max="597" width="1.625" style="1"/>
    <col min="598" max="598" width="1.875" style="1" customWidth="1"/>
    <col min="599" max="600" width="1.25" style="1" customWidth="1"/>
    <col min="601" max="765" width="1.625" style="1"/>
    <col min="766" max="767" width="1.25" style="1" customWidth="1"/>
    <col min="768" max="778" width="1.625" style="1"/>
    <col min="779" max="779" width="0" style="1" hidden="1" customWidth="1"/>
    <col min="780" max="802" width="1.625" style="1"/>
    <col min="803" max="803" width="5.125" style="1" customWidth="1"/>
    <col min="804" max="808" width="1.625" style="1"/>
    <col min="809" max="809" width="1.625" style="1" customWidth="1"/>
    <col min="810" max="844" width="1.625" style="1"/>
    <col min="845" max="846" width="2.625" style="1" customWidth="1"/>
    <col min="847" max="853" width="1.625" style="1"/>
    <col min="854" max="854" width="1.875" style="1" customWidth="1"/>
    <col min="855" max="856" width="1.25" style="1" customWidth="1"/>
    <col min="857" max="1021" width="1.625" style="1"/>
    <col min="1022" max="1023" width="1.25" style="1" customWidth="1"/>
    <col min="1024" max="1034" width="1.625" style="1"/>
    <col min="1035" max="1035" width="0" style="1" hidden="1" customWidth="1"/>
    <col min="1036" max="1058" width="1.625" style="1"/>
    <col min="1059" max="1059" width="5.125" style="1" customWidth="1"/>
    <col min="1060" max="1064" width="1.625" style="1"/>
    <col min="1065" max="1065" width="1.625" style="1" customWidth="1"/>
    <col min="1066" max="1100" width="1.625" style="1"/>
    <col min="1101" max="1102" width="2.625" style="1" customWidth="1"/>
    <col min="1103" max="1109" width="1.625" style="1"/>
    <col min="1110" max="1110" width="1.875" style="1" customWidth="1"/>
    <col min="1111" max="1112" width="1.25" style="1" customWidth="1"/>
    <col min="1113" max="1277" width="1.625" style="1"/>
    <col min="1278" max="1279" width="1.25" style="1" customWidth="1"/>
    <col min="1280" max="1290" width="1.625" style="1"/>
    <col min="1291" max="1291" width="0" style="1" hidden="1" customWidth="1"/>
    <col min="1292" max="1314" width="1.625" style="1"/>
    <col min="1315" max="1315" width="5.125" style="1" customWidth="1"/>
    <col min="1316" max="1320" width="1.625" style="1"/>
    <col min="1321" max="1321" width="1.625" style="1" customWidth="1"/>
    <col min="1322" max="1356" width="1.625" style="1"/>
    <col min="1357" max="1358" width="2.625" style="1" customWidth="1"/>
    <col min="1359" max="1365" width="1.625" style="1"/>
    <col min="1366" max="1366" width="1.875" style="1" customWidth="1"/>
    <col min="1367" max="1368" width="1.25" style="1" customWidth="1"/>
    <col min="1369" max="1533" width="1.625" style="1"/>
    <col min="1534" max="1535" width="1.25" style="1" customWidth="1"/>
    <col min="1536" max="1546" width="1.625" style="1"/>
    <col min="1547" max="1547" width="0" style="1" hidden="1" customWidth="1"/>
    <col min="1548" max="1570" width="1.625" style="1"/>
    <col min="1571" max="1571" width="5.125" style="1" customWidth="1"/>
    <col min="1572" max="1576" width="1.625" style="1"/>
    <col min="1577" max="1577" width="1.625" style="1" customWidth="1"/>
    <col min="1578" max="1612" width="1.625" style="1"/>
    <col min="1613" max="1614" width="2.625" style="1" customWidth="1"/>
    <col min="1615" max="1621" width="1.625" style="1"/>
    <col min="1622" max="1622" width="1.875" style="1" customWidth="1"/>
    <col min="1623" max="1624" width="1.25" style="1" customWidth="1"/>
    <col min="1625" max="1789" width="1.625" style="1"/>
    <col min="1790" max="1791" width="1.25" style="1" customWidth="1"/>
    <col min="1792" max="1802" width="1.625" style="1"/>
    <col min="1803" max="1803" width="0" style="1" hidden="1" customWidth="1"/>
    <col min="1804" max="1826" width="1.625" style="1"/>
    <col min="1827" max="1827" width="5.125" style="1" customWidth="1"/>
    <col min="1828" max="1832" width="1.625" style="1"/>
    <col min="1833" max="1833" width="1.625" style="1" customWidth="1"/>
    <col min="1834" max="1868" width="1.625" style="1"/>
    <col min="1869" max="1870" width="2.625" style="1" customWidth="1"/>
    <col min="1871" max="1877" width="1.625" style="1"/>
    <col min="1878" max="1878" width="1.875" style="1" customWidth="1"/>
    <col min="1879" max="1880" width="1.25" style="1" customWidth="1"/>
    <col min="1881" max="2045" width="1.625" style="1"/>
    <col min="2046" max="2047" width="1.25" style="1" customWidth="1"/>
    <col min="2048" max="2058" width="1.625" style="1"/>
    <col min="2059" max="2059" width="0" style="1" hidden="1" customWidth="1"/>
    <col min="2060" max="2082" width="1.625" style="1"/>
    <col min="2083" max="2083" width="5.125" style="1" customWidth="1"/>
    <col min="2084" max="2088" width="1.625" style="1"/>
    <col min="2089" max="2089" width="1.625" style="1" customWidth="1"/>
    <col min="2090" max="2124" width="1.625" style="1"/>
    <col min="2125" max="2126" width="2.625" style="1" customWidth="1"/>
    <col min="2127" max="2133" width="1.625" style="1"/>
    <col min="2134" max="2134" width="1.875" style="1" customWidth="1"/>
    <col min="2135" max="2136" width="1.25" style="1" customWidth="1"/>
    <col min="2137" max="2301" width="1.625" style="1"/>
    <col min="2302" max="2303" width="1.25" style="1" customWidth="1"/>
    <col min="2304" max="2314" width="1.625" style="1"/>
    <col min="2315" max="2315" width="0" style="1" hidden="1" customWidth="1"/>
    <col min="2316" max="2338" width="1.625" style="1"/>
    <col min="2339" max="2339" width="5.125" style="1" customWidth="1"/>
    <col min="2340" max="2344" width="1.625" style="1"/>
    <col min="2345" max="2345" width="1.625" style="1" customWidth="1"/>
    <col min="2346" max="2380" width="1.625" style="1"/>
    <col min="2381" max="2382" width="2.625" style="1" customWidth="1"/>
    <col min="2383" max="2389" width="1.625" style="1"/>
    <col min="2390" max="2390" width="1.875" style="1" customWidth="1"/>
    <col min="2391" max="2392" width="1.25" style="1" customWidth="1"/>
    <col min="2393" max="2557" width="1.625" style="1"/>
    <col min="2558" max="2559" width="1.25" style="1" customWidth="1"/>
    <col min="2560" max="2570" width="1.625" style="1"/>
    <col min="2571" max="2571" width="0" style="1" hidden="1" customWidth="1"/>
    <col min="2572" max="2594" width="1.625" style="1"/>
    <col min="2595" max="2595" width="5.125" style="1" customWidth="1"/>
    <col min="2596" max="2600" width="1.625" style="1"/>
    <col min="2601" max="2601" width="1.625" style="1" customWidth="1"/>
    <col min="2602" max="2636" width="1.625" style="1"/>
    <col min="2637" max="2638" width="2.625" style="1" customWidth="1"/>
    <col min="2639" max="2645" width="1.625" style="1"/>
    <col min="2646" max="2646" width="1.875" style="1" customWidth="1"/>
    <col min="2647" max="2648" width="1.25" style="1" customWidth="1"/>
    <col min="2649" max="2813" width="1.625" style="1"/>
    <col min="2814" max="2815" width="1.25" style="1" customWidth="1"/>
    <col min="2816" max="2826" width="1.625" style="1"/>
    <col min="2827" max="2827" width="0" style="1" hidden="1" customWidth="1"/>
    <col min="2828" max="2850" width="1.625" style="1"/>
    <col min="2851" max="2851" width="5.125" style="1" customWidth="1"/>
    <col min="2852" max="2856" width="1.625" style="1"/>
    <col min="2857" max="2857" width="1.625" style="1" customWidth="1"/>
    <col min="2858" max="2892" width="1.625" style="1"/>
    <col min="2893" max="2894" width="2.625" style="1" customWidth="1"/>
    <col min="2895" max="2901" width="1.625" style="1"/>
    <col min="2902" max="2902" width="1.875" style="1" customWidth="1"/>
    <col min="2903" max="2904" width="1.25" style="1" customWidth="1"/>
    <col min="2905" max="3069" width="1.625" style="1"/>
    <col min="3070" max="3071" width="1.25" style="1" customWidth="1"/>
    <col min="3072" max="3082" width="1.625" style="1"/>
    <col min="3083" max="3083" width="0" style="1" hidden="1" customWidth="1"/>
    <col min="3084" max="3106" width="1.625" style="1"/>
    <col min="3107" max="3107" width="5.125" style="1" customWidth="1"/>
    <col min="3108" max="3112" width="1.625" style="1"/>
    <col min="3113" max="3113" width="1.625" style="1" customWidth="1"/>
    <col min="3114" max="3148" width="1.625" style="1"/>
    <col min="3149" max="3150" width="2.625" style="1" customWidth="1"/>
    <col min="3151" max="3157" width="1.625" style="1"/>
    <col min="3158" max="3158" width="1.875" style="1" customWidth="1"/>
    <col min="3159" max="3160" width="1.25" style="1" customWidth="1"/>
    <col min="3161" max="3325" width="1.625" style="1"/>
    <col min="3326" max="3327" width="1.25" style="1" customWidth="1"/>
    <col min="3328" max="3338" width="1.625" style="1"/>
    <col min="3339" max="3339" width="0" style="1" hidden="1" customWidth="1"/>
    <col min="3340" max="3362" width="1.625" style="1"/>
    <col min="3363" max="3363" width="5.125" style="1" customWidth="1"/>
    <col min="3364" max="3368" width="1.625" style="1"/>
    <col min="3369" max="3369" width="1.625" style="1" customWidth="1"/>
    <col min="3370" max="3404" width="1.625" style="1"/>
    <col min="3405" max="3406" width="2.625" style="1" customWidth="1"/>
    <col min="3407" max="3413" width="1.625" style="1"/>
    <col min="3414" max="3414" width="1.875" style="1" customWidth="1"/>
    <col min="3415" max="3416" width="1.25" style="1" customWidth="1"/>
    <col min="3417" max="3581" width="1.625" style="1"/>
    <col min="3582" max="3583" width="1.25" style="1" customWidth="1"/>
    <col min="3584" max="3594" width="1.625" style="1"/>
    <col min="3595" max="3595" width="0" style="1" hidden="1" customWidth="1"/>
    <col min="3596" max="3618" width="1.625" style="1"/>
    <col min="3619" max="3619" width="5.125" style="1" customWidth="1"/>
    <col min="3620" max="3624" width="1.625" style="1"/>
    <col min="3625" max="3625" width="1.625" style="1" customWidth="1"/>
    <col min="3626" max="3660" width="1.625" style="1"/>
    <col min="3661" max="3662" width="2.625" style="1" customWidth="1"/>
    <col min="3663" max="3669" width="1.625" style="1"/>
    <col min="3670" max="3670" width="1.875" style="1" customWidth="1"/>
    <col min="3671" max="3672" width="1.25" style="1" customWidth="1"/>
    <col min="3673" max="3837" width="1.625" style="1"/>
    <col min="3838" max="3839" width="1.25" style="1" customWidth="1"/>
    <col min="3840" max="3850" width="1.625" style="1"/>
    <col min="3851" max="3851" width="0" style="1" hidden="1" customWidth="1"/>
    <col min="3852" max="3874" width="1.625" style="1"/>
    <col min="3875" max="3875" width="5.125" style="1" customWidth="1"/>
    <col min="3876" max="3880" width="1.625" style="1"/>
    <col min="3881" max="3881" width="1.625" style="1" customWidth="1"/>
    <col min="3882" max="3916" width="1.625" style="1"/>
    <col min="3917" max="3918" width="2.625" style="1" customWidth="1"/>
    <col min="3919" max="3925" width="1.625" style="1"/>
    <col min="3926" max="3926" width="1.875" style="1" customWidth="1"/>
    <col min="3927" max="3928" width="1.25" style="1" customWidth="1"/>
    <col min="3929" max="4093" width="1.625" style="1"/>
    <col min="4094" max="4095" width="1.25" style="1" customWidth="1"/>
    <col min="4096" max="4106" width="1.625" style="1"/>
    <col min="4107" max="4107" width="0" style="1" hidden="1" customWidth="1"/>
    <col min="4108" max="4130" width="1.625" style="1"/>
    <col min="4131" max="4131" width="5.125" style="1" customWidth="1"/>
    <col min="4132" max="4136" width="1.625" style="1"/>
    <col min="4137" max="4137" width="1.625" style="1" customWidth="1"/>
    <col min="4138" max="4172" width="1.625" style="1"/>
    <col min="4173" max="4174" width="2.625" style="1" customWidth="1"/>
    <col min="4175" max="4181" width="1.625" style="1"/>
    <col min="4182" max="4182" width="1.875" style="1" customWidth="1"/>
    <col min="4183" max="4184" width="1.25" style="1" customWidth="1"/>
    <col min="4185" max="4349" width="1.625" style="1"/>
    <col min="4350" max="4351" width="1.25" style="1" customWidth="1"/>
    <col min="4352" max="4362" width="1.625" style="1"/>
    <col min="4363" max="4363" width="0" style="1" hidden="1" customWidth="1"/>
    <col min="4364" max="4386" width="1.625" style="1"/>
    <col min="4387" max="4387" width="5.125" style="1" customWidth="1"/>
    <col min="4388" max="4392" width="1.625" style="1"/>
    <col min="4393" max="4393" width="1.625" style="1" customWidth="1"/>
    <col min="4394" max="4428" width="1.625" style="1"/>
    <col min="4429" max="4430" width="2.625" style="1" customWidth="1"/>
    <col min="4431" max="4437" width="1.625" style="1"/>
    <col min="4438" max="4438" width="1.875" style="1" customWidth="1"/>
    <col min="4439" max="4440" width="1.25" style="1" customWidth="1"/>
    <col min="4441" max="4605" width="1.625" style="1"/>
    <col min="4606" max="4607" width="1.25" style="1" customWidth="1"/>
    <col min="4608" max="4618" width="1.625" style="1"/>
    <col min="4619" max="4619" width="0" style="1" hidden="1" customWidth="1"/>
    <col min="4620" max="4642" width="1.625" style="1"/>
    <col min="4643" max="4643" width="5.125" style="1" customWidth="1"/>
    <col min="4644" max="4648" width="1.625" style="1"/>
    <col min="4649" max="4649" width="1.625" style="1" customWidth="1"/>
    <col min="4650" max="4684" width="1.625" style="1"/>
    <col min="4685" max="4686" width="2.625" style="1" customWidth="1"/>
    <col min="4687" max="4693" width="1.625" style="1"/>
    <col min="4694" max="4694" width="1.875" style="1" customWidth="1"/>
    <col min="4695" max="4696" width="1.25" style="1" customWidth="1"/>
    <col min="4697" max="4861" width="1.625" style="1"/>
    <col min="4862" max="4863" width="1.25" style="1" customWidth="1"/>
    <col min="4864" max="4874" width="1.625" style="1"/>
    <col min="4875" max="4875" width="0" style="1" hidden="1" customWidth="1"/>
    <col min="4876" max="4898" width="1.625" style="1"/>
    <col min="4899" max="4899" width="5.125" style="1" customWidth="1"/>
    <col min="4900" max="4904" width="1.625" style="1"/>
    <col min="4905" max="4905" width="1.625" style="1" customWidth="1"/>
    <col min="4906" max="4940" width="1.625" style="1"/>
    <col min="4941" max="4942" width="2.625" style="1" customWidth="1"/>
    <col min="4943" max="4949" width="1.625" style="1"/>
    <col min="4950" max="4950" width="1.875" style="1" customWidth="1"/>
    <col min="4951" max="4952" width="1.25" style="1" customWidth="1"/>
    <col min="4953" max="5117" width="1.625" style="1"/>
    <col min="5118" max="5119" width="1.25" style="1" customWidth="1"/>
    <col min="5120" max="5130" width="1.625" style="1"/>
    <col min="5131" max="5131" width="0" style="1" hidden="1" customWidth="1"/>
    <col min="5132" max="5154" width="1.625" style="1"/>
    <col min="5155" max="5155" width="5.125" style="1" customWidth="1"/>
    <col min="5156" max="5160" width="1.625" style="1"/>
    <col min="5161" max="5161" width="1.625" style="1" customWidth="1"/>
    <col min="5162" max="5196" width="1.625" style="1"/>
    <col min="5197" max="5198" width="2.625" style="1" customWidth="1"/>
    <col min="5199" max="5205" width="1.625" style="1"/>
    <col min="5206" max="5206" width="1.875" style="1" customWidth="1"/>
    <col min="5207" max="5208" width="1.25" style="1" customWidth="1"/>
    <col min="5209" max="5373" width="1.625" style="1"/>
    <col min="5374" max="5375" width="1.25" style="1" customWidth="1"/>
    <col min="5376" max="5386" width="1.625" style="1"/>
    <col min="5387" max="5387" width="0" style="1" hidden="1" customWidth="1"/>
    <col min="5388" max="5410" width="1.625" style="1"/>
    <col min="5411" max="5411" width="5.125" style="1" customWidth="1"/>
    <col min="5412" max="5416" width="1.625" style="1"/>
    <col min="5417" max="5417" width="1.625" style="1" customWidth="1"/>
    <col min="5418" max="5452" width="1.625" style="1"/>
    <col min="5453" max="5454" width="2.625" style="1" customWidth="1"/>
    <col min="5455" max="5461" width="1.625" style="1"/>
    <col min="5462" max="5462" width="1.875" style="1" customWidth="1"/>
    <col min="5463" max="5464" width="1.25" style="1" customWidth="1"/>
    <col min="5465" max="5629" width="1.625" style="1"/>
    <col min="5630" max="5631" width="1.25" style="1" customWidth="1"/>
    <col min="5632" max="5642" width="1.625" style="1"/>
    <col min="5643" max="5643" width="0" style="1" hidden="1" customWidth="1"/>
    <col min="5644" max="5666" width="1.625" style="1"/>
    <col min="5667" max="5667" width="5.125" style="1" customWidth="1"/>
    <col min="5668" max="5672" width="1.625" style="1"/>
    <col min="5673" max="5673" width="1.625" style="1" customWidth="1"/>
    <col min="5674" max="5708" width="1.625" style="1"/>
    <col min="5709" max="5710" width="2.625" style="1" customWidth="1"/>
    <col min="5711" max="5717" width="1.625" style="1"/>
    <col min="5718" max="5718" width="1.875" style="1" customWidth="1"/>
    <col min="5719" max="5720" width="1.25" style="1" customWidth="1"/>
    <col min="5721" max="5885" width="1.625" style="1"/>
    <col min="5886" max="5887" width="1.25" style="1" customWidth="1"/>
    <col min="5888" max="5898" width="1.625" style="1"/>
    <col min="5899" max="5899" width="0" style="1" hidden="1" customWidth="1"/>
    <col min="5900" max="5922" width="1.625" style="1"/>
    <col min="5923" max="5923" width="5.125" style="1" customWidth="1"/>
    <col min="5924" max="5928" width="1.625" style="1"/>
    <col min="5929" max="5929" width="1.625" style="1" customWidth="1"/>
    <col min="5930" max="5964" width="1.625" style="1"/>
    <col min="5965" max="5966" width="2.625" style="1" customWidth="1"/>
    <col min="5967" max="5973" width="1.625" style="1"/>
    <col min="5974" max="5974" width="1.875" style="1" customWidth="1"/>
    <col min="5975" max="5976" width="1.25" style="1" customWidth="1"/>
    <col min="5977" max="6141" width="1.625" style="1"/>
    <col min="6142" max="6143" width="1.25" style="1" customWidth="1"/>
    <col min="6144" max="6154" width="1.625" style="1"/>
    <col min="6155" max="6155" width="0" style="1" hidden="1" customWidth="1"/>
    <col min="6156" max="6178" width="1.625" style="1"/>
    <col min="6179" max="6179" width="5.125" style="1" customWidth="1"/>
    <col min="6180" max="6184" width="1.625" style="1"/>
    <col min="6185" max="6185" width="1.625" style="1" customWidth="1"/>
    <col min="6186" max="6220" width="1.625" style="1"/>
    <col min="6221" max="6222" width="2.625" style="1" customWidth="1"/>
    <col min="6223" max="6229" width="1.625" style="1"/>
    <col min="6230" max="6230" width="1.875" style="1" customWidth="1"/>
    <col min="6231" max="6232" width="1.25" style="1" customWidth="1"/>
    <col min="6233" max="6397" width="1.625" style="1"/>
    <col min="6398" max="6399" width="1.25" style="1" customWidth="1"/>
    <col min="6400" max="6410" width="1.625" style="1"/>
    <col min="6411" max="6411" width="0" style="1" hidden="1" customWidth="1"/>
    <col min="6412" max="6434" width="1.625" style="1"/>
    <col min="6435" max="6435" width="5.125" style="1" customWidth="1"/>
    <col min="6436" max="6440" width="1.625" style="1"/>
    <col min="6441" max="6441" width="1.625" style="1" customWidth="1"/>
    <col min="6442" max="6476" width="1.625" style="1"/>
    <col min="6477" max="6478" width="2.625" style="1" customWidth="1"/>
    <col min="6479" max="6485" width="1.625" style="1"/>
    <col min="6486" max="6486" width="1.875" style="1" customWidth="1"/>
    <col min="6487" max="6488" width="1.25" style="1" customWidth="1"/>
    <col min="6489" max="6653" width="1.625" style="1"/>
    <col min="6654" max="6655" width="1.25" style="1" customWidth="1"/>
    <col min="6656" max="6666" width="1.625" style="1"/>
    <col min="6667" max="6667" width="0" style="1" hidden="1" customWidth="1"/>
    <col min="6668" max="6690" width="1.625" style="1"/>
    <col min="6691" max="6691" width="5.125" style="1" customWidth="1"/>
    <col min="6692" max="6696" width="1.625" style="1"/>
    <col min="6697" max="6697" width="1.625" style="1" customWidth="1"/>
    <col min="6698" max="6732" width="1.625" style="1"/>
    <col min="6733" max="6734" width="2.625" style="1" customWidth="1"/>
    <col min="6735" max="6741" width="1.625" style="1"/>
    <col min="6742" max="6742" width="1.875" style="1" customWidth="1"/>
    <col min="6743" max="6744" width="1.25" style="1" customWidth="1"/>
    <col min="6745" max="6909" width="1.625" style="1"/>
    <col min="6910" max="6911" width="1.25" style="1" customWidth="1"/>
    <col min="6912" max="6922" width="1.625" style="1"/>
    <col min="6923" max="6923" width="0" style="1" hidden="1" customWidth="1"/>
    <col min="6924" max="6946" width="1.625" style="1"/>
    <col min="6947" max="6947" width="5.125" style="1" customWidth="1"/>
    <col min="6948" max="6952" width="1.625" style="1"/>
    <col min="6953" max="6953" width="1.625" style="1" customWidth="1"/>
    <col min="6954" max="6988" width="1.625" style="1"/>
    <col min="6989" max="6990" width="2.625" style="1" customWidth="1"/>
    <col min="6991" max="6997" width="1.625" style="1"/>
    <col min="6998" max="6998" width="1.875" style="1" customWidth="1"/>
    <col min="6999" max="7000" width="1.25" style="1" customWidth="1"/>
    <col min="7001" max="7165" width="1.625" style="1"/>
    <col min="7166" max="7167" width="1.25" style="1" customWidth="1"/>
    <col min="7168" max="7178" width="1.625" style="1"/>
    <col min="7179" max="7179" width="0" style="1" hidden="1" customWidth="1"/>
    <col min="7180" max="7202" width="1.625" style="1"/>
    <col min="7203" max="7203" width="5.125" style="1" customWidth="1"/>
    <col min="7204" max="7208" width="1.625" style="1"/>
    <col min="7209" max="7209" width="1.625" style="1" customWidth="1"/>
    <col min="7210" max="7244" width="1.625" style="1"/>
    <col min="7245" max="7246" width="2.625" style="1" customWidth="1"/>
    <col min="7247" max="7253" width="1.625" style="1"/>
    <col min="7254" max="7254" width="1.875" style="1" customWidth="1"/>
    <col min="7255" max="7256" width="1.25" style="1" customWidth="1"/>
    <col min="7257" max="7421" width="1.625" style="1"/>
    <col min="7422" max="7423" width="1.25" style="1" customWidth="1"/>
    <col min="7424" max="7434" width="1.625" style="1"/>
    <col min="7435" max="7435" width="0" style="1" hidden="1" customWidth="1"/>
    <col min="7436" max="7458" width="1.625" style="1"/>
    <col min="7459" max="7459" width="5.125" style="1" customWidth="1"/>
    <col min="7460" max="7464" width="1.625" style="1"/>
    <col min="7465" max="7465" width="1.625" style="1" customWidth="1"/>
    <col min="7466" max="7500" width="1.625" style="1"/>
    <col min="7501" max="7502" width="2.625" style="1" customWidth="1"/>
    <col min="7503" max="7509" width="1.625" style="1"/>
    <col min="7510" max="7510" width="1.875" style="1" customWidth="1"/>
    <col min="7511" max="7512" width="1.25" style="1" customWidth="1"/>
    <col min="7513" max="7677" width="1.625" style="1"/>
    <col min="7678" max="7679" width="1.25" style="1" customWidth="1"/>
    <col min="7680" max="7690" width="1.625" style="1"/>
    <col min="7691" max="7691" width="0" style="1" hidden="1" customWidth="1"/>
    <col min="7692" max="7714" width="1.625" style="1"/>
    <col min="7715" max="7715" width="5.125" style="1" customWidth="1"/>
    <col min="7716" max="7720" width="1.625" style="1"/>
    <col min="7721" max="7721" width="1.625" style="1" customWidth="1"/>
    <col min="7722" max="7756" width="1.625" style="1"/>
    <col min="7757" max="7758" width="2.625" style="1" customWidth="1"/>
    <col min="7759" max="7765" width="1.625" style="1"/>
    <col min="7766" max="7766" width="1.875" style="1" customWidth="1"/>
    <col min="7767" max="7768" width="1.25" style="1" customWidth="1"/>
    <col min="7769" max="7933" width="1.625" style="1"/>
    <col min="7934" max="7935" width="1.25" style="1" customWidth="1"/>
    <col min="7936" max="7946" width="1.625" style="1"/>
    <col min="7947" max="7947" width="0" style="1" hidden="1" customWidth="1"/>
    <col min="7948" max="7970" width="1.625" style="1"/>
    <col min="7971" max="7971" width="5.125" style="1" customWidth="1"/>
    <col min="7972" max="7976" width="1.625" style="1"/>
    <col min="7977" max="7977" width="1.625" style="1" customWidth="1"/>
    <col min="7978" max="8012" width="1.625" style="1"/>
    <col min="8013" max="8014" width="2.625" style="1" customWidth="1"/>
    <col min="8015" max="8021" width="1.625" style="1"/>
    <col min="8022" max="8022" width="1.875" style="1" customWidth="1"/>
    <col min="8023" max="8024" width="1.25" style="1" customWidth="1"/>
    <col min="8025" max="8189" width="1.625" style="1"/>
    <col min="8190" max="8191" width="1.25" style="1" customWidth="1"/>
    <col min="8192" max="8202" width="1.625" style="1"/>
    <col min="8203" max="8203" width="0" style="1" hidden="1" customWidth="1"/>
    <col min="8204" max="8226" width="1.625" style="1"/>
    <col min="8227" max="8227" width="5.125" style="1" customWidth="1"/>
    <col min="8228" max="8232" width="1.625" style="1"/>
    <col min="8233" max="8233" width="1.625" style="1" customWidth="1"/>
    <col min="8234" max="8268" width="1.625" style="1"/>
    <col min="8269" max="8270" width="2.625" style="1" customWidth="1"/>
    <col min="8271" max="8277" width="1.625" style="1"/>
    <col min="8278" max="8278" width="1.875" style="1" customWidth="1"/>
    <col min="8279" max="8280" width="1.25" style="1" customWidth="1"/>
    <col min="8281" max="8445" width="1.625" style="1"/>
    <col min="8446" max="8447" width="1.25" style="1" customWidth="1"/>
    <col min="8448" max="8458" width="1.625" style="1"/>
    <col min="8459" max="8459" width="0" style="1" hidden="1" customWidth="1"/>
    <col min="8460" max="8482" width="1.625" style="1"/>
    <col min="8483" max="8483" width="5.125" style="1" customWidth="1"/>
    <col min="8484" max="8488" width="1.625" style="1"/>
    <col min="8489" max="8489" width="1.625" style="1" customWidth="1"/>
    <col min="8490" max="8524" width="1.625" style="1"/>
    <col min="8525" max="8526" width="2.625" style="1" customWidth="1"/>
    <col min="8527" max="8533" width="1.625" style="1"/>
    <col min="8534" max="8534" width="1.875" style="1" customWidth="1"/>
    <col min="8535" max="8536" width="1.25" style="1" customWidth="1"/>
    <col min="8537" max="8701" width="1.625" style="1"/>
    <col min="8702" max="8703" width="1.25" style="1" customWidth="1"/>
    <col min="8704" max="8714" width="1.625" style="1"/>
    <col min="8715" max="8715" width="0" style="1" hidden="1" customWidth="1"/>
    <col min="8716" max="8738" width="1.625" style="1"/>
    <col min="8739" max="8739" width="5.125" style="1" customWidth="1"/>
    <col min="8740" max="8744" width="1.625" style="1"/>
    <col min="8745" max="8745" width="1.625" style="1" customWidth="1"/>
    <col min="8746" max="8780" width="1.625" style="1"/>
    <col min="8781" max="8782" width="2.625" style="1" customWidth="1"/>
    <col min="8783" max="8789" width="1.625" style="1"/>
    <col min="8790" max="8790" width="1.875" style="1" customWidth="1"/>
    <col min="8791" max="8792" width="1.25" style="1" customWidth="1"/>
    <col min="8793" max="8957" width="1.625" style="1"/>
    <col min="8958" max="8959" width="1.25" style="1" customWidth="1"/>
    <col min="8960" max="8970" width="1.625" style="1"/>
    <col min="8971" max="8971" width="0" style="1" hidden="1" customWidth="1"/>
    <col min="8972" max="8994" width="1.625" style="1"/>
    <col min="8995" max="8995" width="5.125" style="1" customWidth="1"/>
    <col min="8996" max="9000" width="1.625" style="1"/>
    <col min="9001" max="9001" width="1.625" style="1" customWidth="1"/>
    <col min="9002" max="9036" width="1.625" style="1"/>
    <col min="9037" max="9038" width="2.625" style="1" customWidth="1"/>
    <col min="9039" max="9045" width="1.625" style="1"/>
    <col min="9046" max="9046" width="1.875" style="1" customWidth="1"/>
    <col min="9047" max="9048" width="1.25" style="1" customWidth="1"/>
    <col min="9049" max="9213" width="1.625" style="1"/>
    <col min="9214" max="9215" width="1.25" style="1" customWidth="1"/>
    <col min="9216" max="9226" width="1.625" style="1"/>
    <col min="9227" max="9227" width="0" style="1" hidden="1" customWidth="1"/>
    <col min="9228" max="9250" width="1.625" style="1"/>
    <col min="9251" max="9251" width="5.125" style="1" customWidth="1"/>
    <col min="9252" max="9256" width="1.625" style="1"/>
    <col min="9257" max="9257" width="1.625" style="1" customWidth="1"/>
    <col min="9258" max="9292" width="1.625" style="1"/>
    <col min="9293" max="9294" width="2.625" style="1" customWidth="1"/>
    <col min="9295" max="9301" width="1.625" style="1"/>
    <col min="9302" max="9302" width="1.875" style="1" customWidth="1"/>
    <col min="9303" max="9304" width="1.25" style="1" customWidth="1"/>
    <col min="9305" max="9469" width="1.625" style="1"/>
    <col min="9470" max="9471" width="1.25" style="1" customWidth="1"/>
    <col min="9472" max="9482" width="1.625" style="1"/>
    <col min="9483" max="9483" width="0" style="1" hidden="1" customWidth="1"/>
    <col min="9484" max="9506" width="1.625" style="1"/>
    <col min="9507" max="9507" width="5.125" style="1" customWidth="1"/>
    <col min="9508" max="9512" width="1.625" style="1"/>
    <col min="9513" max="9513" width="1.625" style="1" customWidth="1"/>
    <col min="9514" max="9548" width="1.625" style="1"/>
    <col min="9549" max="9550" width="2.625" style="1" customWidth="1"/>
    <col min="9551" max="9557" width="1.625" style="1"/>
    <col min="9558" max="9558" width="1.875" style="1" customWidth="1"/>
    <col min="9559" max="9560" width="1.25" style="1" customWidth="1"/>
    <col min="9561" max="9725" width="1.625" style="1"/>
    <col min="9726" max="9727" width="1.25" style="1" customWidth="1"/>
    <col min="9728" max="9738" width="1.625" style="1"/>
    <col min="9739" max="9739" width="0" style="1" hidden="1" customWidth="1"/>
    <col min="9740" max="9762" width="1.625" style="1"/>
    <col min="9763" max="9763" width="5.125" style="1" customWidth="1"/>
    <col min="9764" max="9768" width="1.625" style="1"/>
    <col min="9769" max="9769" width="1.625" style="1" customWidth="1"/>
    <col min="9770" max="9804" width="1.625" style="1"/>
    <col min="9805" max="9806" width="2.625" style="1" customWidth="1"/>
    <col min="9807" max="9813" width="1.625" style="1"/>
    <col min="9814" max="9814" width="1.875" style="1" customWidth="1"/>
    <col min="9815" max="9816" width="1.25" style="1" customWidth="1"/>
    <col min="9817" max="9981" width="1.625" style="1"/>
    <col min="9982" max="9983" width="1.25" style="1" customWidth="1"/>
    <col min="9984" max="9994" width="1.625" style="1"/>
    <col min="9995" max="9995" width="0" style="1" hidden="1" customWidth="1"/>
    <col min="9996" max="10018" width="1.625" style="1"/>
    <col min="10019" max="10019" width="5.125" style="1" customWidth="1"/>
    <col min="10020" max="10024" width="1.625" style="1"/>
    <col min="10025" max="10025" width="1.625" style="1" customWidth="1"/>
    <col min="10026" max="10060" width="1.625" style="1"/>
    <col min="10061" max="10062" width="2.625" style="1" customWidth="1"/>
    <col min="10063" max="10069" width="1.625" style="1"/>
    <col min="10070" max="10070" width="1.875" style="1" customWidth="1"/>
    <col min="10071" max="10072" width="1.25" style="1" customWidth="1"/>
    <col min="10073" max="10237" width="1.625" style="1"/>
    <col min="10238" max="10239" width="1.25" style="1" customWidth="1"/>
    <col min="10240" max="10250" width="1.625" style="1"/>
    <col min="10251" max="10251" width="0" style="1" hidden="1" customWidth="1"/>
    <col min="10252" max="10274" width="1.625" style="1"/>
    <col min="10275" max="10275" width="5.125" style="1" customWidth="1"/>
    <col min="10276" max="10280" width="1.625" style="1"/>
    <col min="10281" max="10281" width="1.625" style="1" customWidth="1"/>
    <col min="10282" max="10316" width="1.625" style="1"/>
    <col min="10317" max="10318" width="2.625" style="1" customWidth="1"/>
    <col min="10319" max="10325" width="1.625" style="1"/>
    <col min="10326" max="10326" width="1.875" style="1" customWidth="1"/>
    <col min="10327" max="10328" width="1.25" style="1" customWidth="1"/>
    <col min="10329" max="10493" width="1.625" style="1"/>
    <col min="10494" max="10495" width="1.25" style="1" customWidth="1"/>
    <col min="10496" max="10506" width="1.625" style="1"/>
    <col min="10507" max="10507" width="0" style="1" hidden="1" customWidth="1"/>
    <col min="10508" max="10530" width="1.625" style="1"/>
    <col min="10531" max="10531" width="5.125" style="1" customWidth="1"/>
    <col min="10532" max="10536" width="1.625" style="1"/>
    <col min="10537" max="10537" width="1.625" style="1" customWidth="1"/>
    <col min="10538" max="10572" width="1.625" style="1"/>
    <col min="10573" max="10574" width="2.625" style="1" customWidth="1"/>
    <col min="10575" max="10581" width="1.625" style="1"/>
    <col min="10582" max="10582" width="1.875" style="1" customWidth="1"/>
    <col min="10583" max="10584" width="1.25" style="1" customWidth="1"/>
    <col min="10585" max="10749" width="1.625" style="1"/>
    <col min="10750" max="10751" width="1.25" style="1" customWidth="1"/>
    <col min="10752" max="10762" width="1.625" style="1"/>
    <col min="10763" max="10763" width="0" style="1" hidden="1" customWidth="1"/>
    <col min="10764" max="10786" width="1.625" style="1"/>
    <col min="10787" max="10787" width="5.125" style="1" customWidth="1"/>
    <col min="10788" max="10792" width="1.625" style="1"/>
    <col min="10793" max="10793" width="1.625" style="1" customWidth="1"/>
    <col min="10794" max="10828" width="1.625" style="1"/>
    <col min="10829" max="10830" width="2.625" style="1" customWidth="1"/>
    <col min="10831" max="10837" width="1.625" style="1"/>
    <col min="10838" max="10838" width="1.875" style="1" customWidth="1"/>
    <col min="10839" max="10840" width="1.25" style="1" customWidth="1"/>
    <col min="10841" max="11005" width="1.625" style="1"/>
    <col min="11006" max="11007" width="1.25" style="1" customWidth="1"/>
    <col min="11008" max="11018" width="1.625" style="1"/>
    <col min="11019" max="11019" width="0" style="1" hidden="1" customWidth="1"/>
    <col min="11020" max="11042" width="1.625" style="1"/>
    <col min="11043" max="11043" width="5.125" style="1" customWidth="1"/>
    <col min="11044" max="11048" width="1.625" style="1"/>
    <col min="11049" max="11049" width="1.625" style="1" customWidth="1"/>
    <col min="11050" max="11084" width="1.625" style="1"/>
    <col min="11085" max="11086" width="2.625" style="1" customWidth="1"/>
    <col min="11087" max="11093" width="1.625" style="1"/>
    <col min="11094" max="11094" width="1.875" style="1" customWidth="1"/>
    <col min="11095" max="11096" width="1.25" style="1" customWidth="1"/>
    <col min="11097" max="11261" width="1.625" style="1"/>
    <col min="11262" max="11263" width="1.25" style="1" customWidth="1"/>
    <col min="11264" max="11274" width="1.625" style="1"/>
    <col min="11275" max="11275" width="0" style="1" hidden="1" customWidth="1"/>
    <col min="11276" max="11298" width="1.625" style="1"/>
    <col min="11299" max="11299" width="5.125" style="1" customWidth="1"/>
    <col min="11300" max="11304" width="1.625" style="1"/>
    <col min="11305" max="11305" width="1.625" style="1" customWidth="1"/>
    <col min="11306" max="11340" width="1.625" style="1"/>
    <col min="11341" max="11342" width="2.625" style="1" customWidth="1"/>
    <col min="11343" max="11349" width="1.625" style="1"/>
    <col min="11350" max="11350" width="1.875" style="1" customWidth="1"/>
    <col min="11351" max="11352" width="1.25" style="1" customWidth="1"/>
    <col min="11353" max="11517" width="1.625" style="1"/>
    <col min="11518" max="11519" width="1.25" style="1" customWidth="1"/>
    <col min="11520" max="11530" width="1.625" style="1"/>
    <col min="11531" max="11531" width="0" style="1" hidden="1" customWidth="1"/>
    <col min="11532" max="11554" width="1.625" style="1"/>
    <col min="11555" max="11555" width="5.125" style="1" customWidth="1"/>
    <col min="11556" max="11560" width="1.625" style="1"/>
    <col min="11561" max="11561" width="1.625" style="1" customWidth="1"/>
    <col min="11562" max="11596" width="1.625" style="1"/>
    <col min="11597" max="11598" width="2.625" style="1" customWidth="1"/>
    <col min="11599" max="11605" width="1.625" style="1"/>
    <col min="11606" max="11606" width="1.875" style="1" customWidth="1"/>
    <col min="11607" max="11608" width="1.25" style="1" customWidth="1"/>
    <col min="11609" max="11773" width="1.625" style="1"/>
    <col min="11774" max="11775" width="1.25" style="1" customWidth="1"/>
    <col min="11776" max="11786" width="1.625" style="1"/>
    <col min="11787" max="11787" width="0" style="1" hidden="1" customWidth="1"/>
    <col min="11788" max="11810" width="1.625" style="1"/>
    <col min="11811" max="11811" width="5.125" style="1" customWidth="1"/>
    <col min="11812" max="11816" width="1.625" style="1"/>
    <col min="11817" max="11817" width="1.625" style="1" customWidth="1"/>
    <col min="11818" max="11852" width="1.625" style="1"/>
    <col min="11853" max="11854" width="2.625" style="1" customWidth="1"/>
    <col min="11855" max="11861" width="1.625" style="1"/>
    <col min="11862" max="11862" width="1.875" style="1" customWidth="1"/>
    <col min="11863" max="11864" width="1.25" style="1" customWidth="1"/>
    <col min="11865" max="12029" width="1.625" style="1"/>
    <col min="12030" max="12031" width="1.25" style="1" customWidth="1"/>
    <col min="12032" max="12042" width="1.625" style="1"/>
    <col min="12043" max="12043" width="0" style="1" hidden="1" customWidth="1"/>
    <col min="12044" max="12066" width="1.625" style="1"/>
    <col min="12067" max="12067" width="5.125" style="1" customWidth="1"/>
    <col min="12068" max="12072" width="1.625" style="1"/>
    <col min="12073" max="12073" width="1.625" style="1" customWidth="1"/>
    <col min="12074" max="12108" width="1.625" style="1"/>
    <col min="12109" max="12110" width="2.625" style="1" customWidth="1"/>
    <col min="12111" max="12117" width="1.625" style="1"/>
    <col min="12118" max="12118" width="1.875" style="1" customWidth="1"/>
    <col min="12119" max="12120" width="1.25" style="1" customWidth="1"/>
    <col min="12121" max="12285" width="1.625" style="1"/>
    <col min="12286" max="12287" width="1.25" style="1" customWidth="1"/>
    <col min="12288" max="12298" width="1.625" style="1"/>
    <col min="12299" max="12299" width="0" style="1" hidden="1" customWidth="1"/>
    <col min="12300" max="12322" width="1.625" style="1"/>
    <col min="12323" max="12323" width="5.125" style="1" customWidth="1"/>
    <col min="12324" max="12328" width="1.625" style="1"/>
    <col min="12329" max="12329" width="1.625" style="1" customWidth="1"/>
    <col min="12330" max="12364" width="1.625" style="1"/>
    <col min="12365" max="12366" width="2.625" style="1" customWidth="1"/>
    <col min="12367" max="12373" width="1.625" style="1"/>
    <col min="12374" max="12374" width="1.875" style="1" customWidth="1"/>
    <col min="12375" max="12376" width="1.25" style="1" customWidth="1"/>
    <col min="12377" max="12541" width="1.625" style="1"/>
    <col min="12542" max="12543" width="1.25" style="1" customWidth="1"/>
    <col min="12544" max="12554" width="1.625" style="1"/>
    <col min="12555" max="12555" width="0" style="1" hidden="1" customWidth="1"/>
    <col min="12556" max="12578" width="1.625" style="1"/>
    <col min="12579" max="12579" width="5.125" style="1" customWidth="1"/>
    <col min="12580" max="12584" width="1.625" style="1"/>
    <col min="12585" max="12585" width="1.625" style="1" customWidth="1"/>
    <col min="12586" max="12620" width="1.625" style="1"/>
    <col min="12621" max="12622" width="2.625" style="1" customWidth="1"/>
    <col min="12623" max="12629" width="1.625" style="1"/>
    <col min="12630" max="12630" width="1.875" style="1" customWidth="1"/>
    <col min="12631" max="12632" width="1.25" style="1" customWidth="1"/>
    <col min="12633" max="12797" width="1.625" style="1"/>
    <col min="12798" max="12799" width="1.25" style="1" customWidth="1"/>
    <col min="12800" max="12810" width="1.625" style="1"/>
    <col min="12811" max="12811" width="0" style="1" hidden="1" customWidth="1"/>
    <col min="12812" max="12834" width="1.625" style="1"/>
    <col min="12835" max="12835" width="5.125" style="1" customWidth="1"/>
    <col min="12836" max="12840" width="1.625" style="1"/>
    <col min="12841" max="12841" width="1.625" style="1" customWidth="1"/>
    <col min="12842" max="12876" width="1.625" style="1"/>
    <col min="12877" max="12878" width="2.625" style="1" customWidth="1"/>
    <col min="12879" max="12885" width="1.625" style="1"/>
    <col min="12886" max="12886" width="1.875" style="1" customWidth="1"/>
    <col min="12887" max="12888" width="1.25" style="1" customWidth="1"/>
    <col min="12889" max="13053" width="1.625" style="1"/>
    <col min="13054" max="13055" width="1.25" style="1" customWidth="1"/>
    <col min="13056" max="13066" width="1.625" style="1"/>
    <col min="13067" max="13067" width="0" style="1" hidden="1" customWidth="1"/>
    <col min="13068" max="13090" width="1.625" style="1"/>
    <col min="13091" max="13091" width="5.125" style="1" customWidth="1"/>
    <col min="13092" max="13096" width="1.625" style="1"/>
    <col min="13097" max="13097" width="1.625" style="1" customWidth="1"/>
    <col min="13098" max="13132" width="1.625" style="1"/>
    <col min="13133" max="13134" width="2.625" style="1" customWidth="1"/>
    <col min="13135" max="13141" width="1.625" style="1"/>
    <col min="13142" max="13142" width="1.875" style="1" customWidth="1"/>
    <col min="13143" max="13144" width="1.25" style="1" customWidth="1"/>
    <col min="13145" max="13309" width="1.625" style="1"/>
    <col min="13310" max="13311" width="1.25" style="1" customWidth="1"/>
    <col min="13312" max="13322" width="1.625" style="1"/>
    <col min="13323" max="13323" width="0" style="1" hidden="1" customWidth="1"/>
    <col min="13324" max="13346" width="1.625" style="1"/>
    <col min="13347" max="13347" width="5.125" style="1" customWidth="1"/>
    <col min="13348" max="13352" width="1.625" style="1"/>
    <col min="13353" max="13353" width="1.625" style="1" customWidth="1"/>
    <col min="13354" max="13388" width="1.625" style="1"/>
    <col min="13389" max="13390" width="2.625" style="1" customWidth="1"/>
    <col min="13391" max="13397" width="1.625" style="1"/>
    <col min="13398" max="13398" width="1.875" style="1" customWidth="1"/>
    <col min="13399" max="13400" width="1.25" style="1" customWidth="1"/>
    <col min="13401" max="13565" width="1.625" style="1"/>
    <col min="13566" max="13567" width="1.25" style="1" customWidth="1"/>
    <col min="13568" max="13578" width="1.625" style="1"/>
    <col min="13579" max="13579" width="0" style="1" hidden="1" customWidth="1"/>
    <col min="13580" max="13602" width="1.625" style="1"/>
    <col min="13603" max="13603" width="5.125" style="1" customWidth="1"/>
    <col min="13604" max="13608" width="1.625" style="1"/>
    <col min="13609" max="13609" width="1.625" style="1" customWidth="1"/>
    <col min="13610" max="13644" width="1.625" style="1"/>
    <col min="13645" max="13646" width="2.625" style="1" customWidth="1"/>
    <col min="13647" max="13653" width="1.625" style="1"/>
    <col min="13654" max="13654" width="1.875" style="1" customWidth="1"/>
    <col min="13655" max="13656" width="1.25" style="1" customWidth="1"/>
    <col min="13657" max="13821" width="1.625" style="1"/>
    <col min="13822" max="13823" width="1.25" style="1" customWidth="1"/>
    <col min="13824" max="13834" width="1.625" style="1"/>
    <col min="13835" max="13835" width="0" style="1" hidden="1" customWidth="1"/>
    <col min="13836" max="13858" width="1.625" style="1"/>
    <col min="13859" max="13859" width="5.125" style="1" customWidth="1"/>
    <col min="13860" max="13864" width="1.625" style="1"/>
    <col min="13865" max="13865" width="1.625" style="1" customWidth="1"/>
    <col min="13866" max="13900" width="1.625" style="1"/>
    <col min="13901" max="13902" width="2.625" style="1" customWidth="1"/>
    <col min="13903" max="13909" width="1.625" style="1"/>
    <col min="13910" max="13910" width="1.875" style="1" customWidth="1"/>
    <col min="13911" max="13912" width="1.25" style="1" customWidth="1"/>
    <col min="13913" max="14077" width="1.625" style="1"/>
    <col min="14078" max="14079" width="1.25" style="1" customWidth="1"/>
    <col min="14080" max="14090" width="1.625" style="1"/>
    <col min="14091" max="14091" width="0" style="1" hidden="1" customWidth="1"/>
    <col min="14092" max="14114" width="1.625" style="1"/>
    <col min="14115" max="14115" width="5.125" style="1" customWidth="1"/>
    <col min="14116" max="14120" width="1.625" style="1"/>
    <col min="14121" max="14121" width="1.625" style="1" customWidth="1"/>
    <col min="14122" max="14156" width="1.625" style="1"/>
    <col min="14157" max="14158" width="2.625" style="1" customWidth="1"/>
    <col min="14159" max="14165" width="1.625" style="1"/>
    <col min="14166" max="14166" width="1.875" style="1" customWidth="1"/>
    <col min="14167" max="14168" width="1.25" style="1" customWidth="1"/>
    <col min="14169" max="14333" width="1.625" style="1"/>
    <col min="14334" max="14335" width="1.25" style="1" customWidth="1"/>
    <col min="14336" max="14346" width="1.625" style="1"/>
    <col min="14347" max="14347" width="0" style="1" hidden="1" customWidth="1"/>
    <col min="14348" max="14370" width="1.625" style="1"/>
    <col min="14371" max="14371" width="5.125" style="1" customWidth="1"/>
    <col min="14372" max="14376" width="1.625" style="1"/>
    <col min="14377" max="14377" width="1.625" style="1" customWidth="1"/>
    <col min="14378" max="14412" width="1.625" style="1"/>
    <col min="14413" max="14414" width="2.625" style="1" customWidth="1"/>
    <col min="14415" max="14421" width="1.625" style="1"/>
    <col min="14422" max="14422" width="1.875" style="1" customWidth="1"/>
    <col min="14423" max="14424" width="1.25" style="1" customWidth="1"/>
    <col min="14425" max="14589" width="1.625" style="1"/>
    <col min="14590" max="14591" width="1.25" style="1" customWidth="1"/>
    <col min="14592" max="14602" width="1.625" style="1"/>
    <col min="14603" max="14603" width="0" style="1" hidden="1" customWidth="1"/>
    <col min="14604" max="14626" width="1.625" style="1"/>
    <col min="14627" max="14627" width="5.125" style="1" customWidth="1"/>
    <col min="14628" max="14632" width="1.625" style="1"/>
    <col min="14633" max="14633" width="1.625" style="1" customWidth="1"/>
    <col min="14634" max="14668" width="1.625" style="1"/>
    <col min="14669" max="14670" width="2.625" style="1" customWidth="1"/>
    <col min="14671" max="14677" width="1.625" style="1"/>
    <col min="14678" max="14678" width="1.875" style="1" customWidth="1"/>
    <col min="14679" max="14680" width="1.25" style="1" customWidth="1"/>
    <col min="14681" max="14845" width="1.625" style="1"/>
    <col min="14846" max="14847" width="1.25" style="1" customWidth="1"/>
    <col min="14848" max="14858" width="1.625" style="1"/>
    <col min="14859" max="14859" width="0" style="1" hidden="1" customWidth="1"/>
    <col min="14860" max="14882" width="1.625" style="1"/>
    <col min="14883" max="14883" width="5.125" style="1" customWidth="1"/>
    <col min="14884" max="14888" width="1.625" style="1"/>
    <col min="14889" max="14889" width="1.625" style="1" customWidth="1"/>
    <col min="14890" max="14924" width="1.625" style="1"/>
    <col min="14925" max="14926" width="2.625" style="1" customWidth="1"/>
    <col min="14927" max="14933" width="1.625" style="1"/>
    <col min="14934" max="14934" width="1.875" style="1" customWidth="1"/>
    <col min="14935" max="14936" width="1.25" style="1" customWidth="1"/>
    <col min="14937" max="15101" width="1.625" style="1"/>
    <col min="15102" max="15103" width="1.25" style="1" customWidth="1"/>
    <col min="15104" max="15114" width="1.625" style="1"/>
    <col min="15115" max="15115" width="0" style="1" hidden="1" customWidth="1"/>
    <col min="15116" max="15138" width="1.625" style="1"/>
    <col min="15139" max="15139" width="5.125" style="1" customWidth="1"/>
    <col min="15140" max="15144" width="1.625" style="1"/>
    <col min="15145" max="15145" width="1.625" style="1" customWidth="1"/>
    <col min="15146" max="15180" width="1.625" style="1"/>
    <col min="15181" max="15182" width="2.625" style="1" customWidth="1"/>
    <col min="15183" max="15189" width="1.625" style="1"/>
    <col min="15190" max="15190" width="1.875" style="1" customWidth="1"/>
    <col min="15191" max="15192" width="1.25" style="1" customWidth="1"/>
    <col min="15193" max="15357" width="1.625" style="1"/>
    <col min="15358" max="15359" width="1.25" style="1" customWidth="1"/>
    <col min="15360" max="15370" width="1.625" style="1"/>
    <col min="15371" max="15371" width="0" style="1" hidden="1" customWidth="1"/>
    <col min="15372" max="15394" width="1.625" style="1"/>
    <col min="15395" max="15395" width="5.125" style="1" customWidth="1"/>
    <col min="15396" max="15400" width="1.625" style="1"/>
    <col min="15401" max="15401" width="1.625" style="1" customWidth="1"/>
    <col min="15402" max="15436" width="1.625" style="1"/>
    <col min="15437" max="15438" width="2.625" style="1" customWidth="1"/>
    <col min="15439" max="15445" width="1.625" style="1"/>
    <col min="15446" max="15446" width="1.875" style="1" customWidth="1"/>
    <col min="15447" max="15448" width="1.25" style="1" customWidth="1"/>
    <col min="15449" max="15613" width="1.625" style="1"/>
    <col min="15614" max="15615" width="1.25" style="1" customWidth="1"/>
    <col min="15616" max="15626" width="1.625" style="1"/>
    <col min="15627" max="15627" width="0" style="1" hidden="1" customWidth="1"/>
    <col min="15628" max="15650" width="1.625" style="1"/>
    <col min="15651" max="15651" width="5.125" style="1" customWidth="1"/>
    <col min="15652" max="15656" width="1.625" style="1"/>
    <col min="15657" max="15657" width="1.625" style="1" customWidth="1"/>
    <col min="15658" max="15692" width="1.625" style="1"/>
    <col min="15693" max="15694" width="2.625" style="1" customWidth="1"/>
    <col min="15695" max="15701" width="1.625" style="1"/>
    <col min="15702" max="15702" width="1.875" style="1" customWidth="1"/>
    <col min="15703" max="15704" width="1.25" style="1" customWidth="1"/>
    <col min="15705" max="15869" width="1.625" style="1"/>
    <col min="15870" max="15871" width="1.25" style="1" customWidth="1"/>
    <col min="15872" max="15882" width="1.625" style="1"/>
    <col min="15883" max="15883" width="0" style="1" hidden="1" customWidth="1"/>
    <col min="15884" max="15906" width="1.625" style="1"/>
    <col min="15907" max="15907" width="5.125" style="1" customWidth="1"/>
    <col min="15908" max="15912" width="1.625" style="1"/>
    <col min="15913" max="15913" width="1.625" style="1" customWidth="1"/>
    <col min="15914" max="15948" width="1.625" style="1"/>
    <col min="15949" max="15950" width="2.625" style="1" customWidth="1"/>
    <col min="15951" max="15957" width="1.625" style="1"/>
    <col min="15958" max="15958" width="1.875" style="1" customWidth="1"/>
    <col min="15959" max="15960" width="1.25" style="1" customWidth="1"/>
    <col min="15961" max="16125" width="1.625" style="1"/>
    <col min="16126" max="16127" width="1.25" style="1" customWidth="1"/>
    <col min="16128" max="16138" width="1.625" style="1"/>
    <col min="16139" max="16139" width="0" style="1" hidden="1" customWidth="1"/>
    <col min="16140" max="16162" width="1.625" style="1"/>
    <col min="16163" max="16163" width="5.125" style="1" customWidth="1"/>
    <col min="16164" max="16168" width="1.625" style="1"/>
    <col min="16169" max="16169" width="1.625" style="1" customWidth="1"/>
    <col min="16170" max="16204" width="1.625" style="1"/>
    <col min="16205" max="16206" width="2.625" style="1" customWidth="1"/>
    <col min="16207" max="16213" width="1.625" style="1"/>
    <col min="16214" max="16214" width="1.875" style="1" customWidth="1"/>
    <col min="16215" max="16216" width="1.25" style="1" customWidth="1"/>
    <col min="16217" max="16384" width="1.625" style="1"/>
  </cols>
  <sheetData>
    <row r="1" spans="2:89" ht="9.75" customHeight="1" x14ac:dyDescent="0.15"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82" t="s">
        <v>2</v>
      </c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60"/>
      <c r="BL1" s="378" t="s">
        <v>101</v>
      </c>
      <c r="BM1" s="474"/>
      <c r="BN1" s="474"/>
      <c r="BO1" s="474"/>
      <c r="BP1" s="475"/>
      <c r="BQ1" s="475"/>
      <c r="BR1" s="475"/>
      <c r="BS1" s="375"/>
      <c r="BT1" s="375"/>
      <c r="BU1" s="375"/>
      <c r="BV1" s="63"/>
      <c r="BW1" s="376" t="s">
        <v>0</v>
      </c>
      <c r="BX1" s="376"/>
      <c r="BY1" s="55"/>
      <c r="BZ1" s="476"/>
      <c r="CA1" s="476"/>
      <c r="CB1" s="374" t="s">
        <v>1</v>
      </c>
      <c r="CC1" s="374"/>
      <c r="CD1" s="375"/>
      <c r="CE1" s="375"/>
      <c r="CF1" s="375"/>
      <c r="CG1" s="375"/>
      <c r="CH1" s="376" t="s">
        <v>100</v>
      </c>
      <c r="CI1" s="376"/>
      <c r="CJ1" s="376"/>
    </row>
    <row r="2" spans="2:89" ht="9.75" customHeight="1" x14ac:dyDescent="0.1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82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3"/>
      <c r="AY2" s="383"/>
      <c r="AZ2" s="383"/>
      <c r="BA2" s="383"/>
      <c r="BB2" s="383"/>
      <c r="BC2" s="383"/>
      <c r="BD2" s="383"/>
      <c r="BE2" s="383"/>
      <c r="BF2" s="383"/>
      <c r="BG2" s="383"/>
      <c r="BH2" s="383"/>
      <c r="BI2" s="383"/>
      <c r="BJ2" s="60"/>
      <c r="BL2" s="378"/>
      <c r="BM2" s="474"/>
      <c r="BN2" s="474"/>
      <c r="BO2" s="474"/>
      <c r="BP2" s="475"/>
      <c r="BQ2" s="475"/>
      <c r="BR2" s="475"/>
      <c r="BS2" s="375"/>
      <c r="BT2" s="375"/>
      <c r="BU2" s="375"/>
      <c r="BV2" s="63"/>
      <c r="BW2" s="376"/>
      <c r="BX2" s="376"/>
      <c r="BY2" s="55"/>
      <c r="BZ2" s="476"/>
      <c r="CA2" s="476"/>
      <c r="CB2" s="374"/>
      <c r="CC2" s="374"/>
      <c r="CD2" s="375"/>
      <c r="CE2" s="375"/>
      <c r="CF2" s="375"/>
      <c r="CG2" s="375"/>
      <c r="CH2" s="376"/>
      <c r="CI2" s="376"/>
      <c r="CJ2" s="376"/>
    </row>
    <row r="3" spans="2:89" ht="9.75" customHeight="1" thickBot="1" x14ac:dyDescent="0.2">
      <c r="K3" s="60"/>
      <c r="L3" s="60"/>
      <c r="M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81"/>
      <c r="AV3" s="381"/>
      <c r="AW3" s="381"/>
      <c r="AX3" s="383"/>
      <c r="AY3" s="383"/>
      <c r="AZ3" s="383"/>
      <c r="BA3" s="383"/>
      <c r="BB3" s="383"/>
      <c r="BC3" s="383"/>
      <c r="BD3" s="383"/>
      <c r="BE3" s="383"/>
      <c r="BF3" s="383"/>
      <c r="BG3" s="383"/>
      <c r="BH3" s="383"/>
      <c r="BI3" s="383"/>
      <c r="BJ3" s="60"/>
      <c r="BK3" s="60"/>
      <c r="BL3" s="474"/>
      <c r="BM3" s="474"/>
      <c r="BN3" s="474"/>
      <c r="BO3" s="474"/>
      <c r="BP3" s="475"/>
      <c r="BQ3" s="475"/>
      <c r="BR3" s="475"/>
      <c r="BS3" s="375"/>
      <c r="BT3" s="375"/>
      <c r="BU3" s="375"/>
      <c r="BV3" s="63"/>
      <c r="BW3" s="376"/>
      <c r="BX3" s="376"/>
      <c r="BY3" s="55"/>
      <c r="BZ3" s="476"/>
      <c r="CA3" s="476"/>
      <c r="CB3" s="374"/>
      <c r="CC3" s="374"/>
      <c r="CD3" s="375"/>
      <c r="CE3" s="375"/>
      <c r="CF3" s="375"/>
      <c r="CG3" s="375"/>
      <c r="CH3" s="376"/>
      <c r="CI3" s="376"/>
      <c r="CJ3" s="376"/>
    </row>
    <row r="4" spans="2:89" ht="20.25" customHeight="1" x14ac:dyDescent="0.15">
      <c r="B4" s="409" t="s">
        <v>3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6"/>
      <c r="O4" s="702" t="s">
        <v>94</v>
      </c>
      <c r="P4" s="703"/>
      <c r="Q4" s="703"/>
      <c r="R4" s="703"/>
      <c r="S4" s="703"/>
      <c r="T4" s="703"/>
      <c r="U4" s="703"/>
      <c r="V4" s="703"/>
      <c r="W4" s="703"/>
      <c r="X4" s="703"/>
      <c r="Y4" s="703"/>
      <c r="Z4" s="703"/>
      <c r="AA4" s="703"/>
      <c r="AB4" s="703"/>
      <c r="AC4" s="703"/>
      <c r="AD4" s="703"/>
      <c r="AE4" s="703"/>
      <c r="AF4" s="703"/>
      <c r="AG4" s="703"/>
      <c r="AH4" s="703"/>
      <c r="AI4" s="703"/>
      <c r="AJ4" s="703"/>
      <c r="AK4" s="703"/>
      <c r="AL4" s="703"/>
      <c r="AM4" s="703"/>
      <c r="AN4" s="703"/>
      <c r="AO4" s="703"/>
      <c r="AP4" s="703"/>
      <c r="AQ4" s="703"/>
      <c r="AR4" s="703"/>
      <c r="AS4" s="703"/>
      <c r="AT4" s="703"/>
      <c r="AU4" s="703"/>
      <c r="AV4" s="703"/>
      <c r="AW4" s="703"/>
      <c r="AX4" s="703"/>
      <c r="AY4" s="703"/>
      <c r="AZ4" s="703"/>
      <c r="BA4" s="703"/>
      <c r="BB4" s="703"/>
      <c r="BC4" s="703"/>
      <c r="BD4" s="703"/>
      <c r="BE4" s="703"/>
      <c r="BF4" s="703"/>
      <c r="BG4" s="703"/>
      <c r="BH4" s="704"/>
      <c r="BL4" s="414" t="s">
        <v>4</v>
      </c>
      <c r="BM4" s="415"/>
      <c r="BN4" s="415"/>
      <c r="BO4" s="415"/>
      <c r="BP4" s="196">
        <v>43716</v>
      </c>
      <c r="BQ4" s="461"/>
      <c r="BR4" s="461"/>
      <c r="BS4" s="461"/>
      <c r="BT4" s="461"/>
      <c r="BU4" s="461"/>
      <c r="BV4" s="461"/>
      <c r="BW4" s="461"/>
      <c r="BX4" s="461"/>
      <c r="BY4" s="461"/>
      <c r="BZ4" s="461"/>
      <c r="CA4" s="462"/>
      <c r="CC4" s="67"/>
      <c r="CD4" s="67"/>
      <c r="CE4" s="67"/>
      <c r="CF4" s="67"/>
      <c r="CG4" s="67"/>
      <c r="CH4" s="67"/>
      <c r="CI4" s="67"/>
      <c r="CJ4" s="67"/>
      <c r="CK4" s="67"/>
    </row>
    <row r="5" spans="2:89" ht="18" customHeight="1" x14ac:dyDescent="0.15">
      <c r="B5" s="356" t="s">
        <v>52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47"/>
      <c r="O5" s="705" t="s">
        <v>148</v>
      </c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  <c r="AV5" s="706"/>
      <c r="AW5" s="706"/>
      <c r="AX5" s="706"/>
      <c r="AY5" s="706"/>
      <c r="AZ5" s="706"/>
      <c r="BA5" s="706"/>
      <c r="BB5" s="706"/>
      <c r="BC5" s="706"/>
      <c r="BD5" s="706"/>
      <c r="BE5" s="706"/>
      <c r="BF5" s="706"/>
      <c r="BG5" s="706"/>
      <c r="BH5" s="707"/>
      <c r="BL5" s="469" t="s">
        <v>5</v>
      </c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470"/>
      <c r="CC5" s="67"/>
      <c r="CD5" s="377"/>
      <c r="CE5" s="377"/>
      <c r="CF5" s="377"/>
      <c r="CG5" s="68"/>
      <c r="CH5" s="68"/>
      <c r="CI5" s="67"/>
      <c r="CJ5" s="67"/>
      <c r="CK5" s="67"/>
    </row>
    <row r="6" spans="2:89" ht="15.95" customHeight="1" x14ac:dyDescent="0.15">
      <c r="B6" s="359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48"/>
      <c r="O6" s="708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709"/>
      <c r="AE6" s="709"/>
      <c r="AF6" s="709"/>
      <c r="AG6" s="709"/>
      <c r="AH6" s="709"/>
      <c r="AI6" s="709"/>
      <c r="AJ6" s="709"/>
      <c r="AK6" s="709"/>
      <c r="AL6" s="709"/>
      <c r="AM6" s="709"/>
      <c r="AN6" s="709"/>
      <c r="AO6" s="709"/>
      <c r="AP6" s="709"/>
      <c r="AQ6" s="709"/>
      <c r="AR6" s="709"/>
      <c r="AS6" s="709"/>
      <c r="AT6" s="709"/>
      <c r="AU6" s="709"/>
      <c r="AV6" s="709"/>
      <c r="AW6" s="709"/>
      <c r="AX6" s="709"/>
      <c r="AY6" s="709"/>
      <c r="AZ6" s="709"/>
      <c r="BA6" s="709"/>
      <c r="BB6" s="709"/>
      <c r="BC6" s="709"/>
      <c r="BD6" s="709"/>
      <c r="BE6" s="709"/>
      <c r="BF6" s="709"/>
      <c r="BG6" s="709"/>
      <c r="BH6" s="710"/>
      <c r="BL6" s="471"/>
      <c r="BM6" s="472"/>
      <c r="BN6" s="472"/>
      <c r="BO6" s="472"/>
      <c r="BP6" s="472"/>
      <c r="BQ6" s="472"/>
      <c r="BR6" s="472"/>
      <c r="BS6" s="472"/>
      <c r="BT6" s="472"/>
      <c r="BU6" s="472"/>
      <c r="BV6" s="472"/>
      <c r="BW6" s="472"/>
      <c r="BX6" s="472"/>
      <c r="BY6" s="472"/>
      <c r="BZ6" s="472"/>
      <c r="CA6" s="473"/>
      <c r="CC6" s="67"/>
      <c r="CD6" s="377"/>
      <c r="CE6" s="377"/>
      <c r="CF6" s="377"/>
      <c r="CG6" s="68"/>
      <c r="CH6" s="68"/>
      <c r="CI6" s="67"/>
      <c r="CJ6" s="67"/>
      <c r="CK6" s="67"/>
    </row>
    <row r="7" spans="2:89" ht="18" customHeight="1" x14ac:dyDescent="0.15">
      <c r="B7" s="389" t="s">
        <v>6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688" t="s">
        <v>7</v>
      </c>
      <c r="P7" s="689"/>
      <c r="Q7" s="690" t="s">
        <v>149</v>
      </c>
      <c r="R7" s="690"/>
      <c r="S7" s="690"/>
      <c r="T7" s="690"/>
      <c r="U7" s="691" t="s">
        <v>8</v>
      </c>
      <c r="V7" s="691"/>
      <c r="W7" s="690" t="s">
        <v>95</v>
      </c>
      <c r="X7" s="690"/>
      <c r="Y7" s="690"/>
      <c r="Z7" s="690"/>
      <c r="AA7" s="690"/>
      <c r="AB7" s="692" t="s">
        <v>9</v>
      </c>
      <c r="AC7" s="692"/>
      <c r="AD7" s="692"/>
      <c r="AE7" s="692"/>
      <c r="AF7" s="692"/>
      <c r="AG7" s="692"/>
      <c r="AH7" s="692"/>
      <c r="AI7" s="692"/>
      <c r="AJ7" s="692"/>
      <c r="AK7" s="692"/>
      <c r="AL7" s="692"/>
      <c r="AM7" s="692"/>
      <c r="AN7" s="692"/>
      <c r="AO7" s="692"/>
      <c r="AP7" s="692"/>
      <c r="AQ7" s="692"/>
      <c r="AR7" s="692"/>
      <c r="AS7" s="692"/>
      <c r="AT7" s="692"/>
      <c r="AU7" s="692"/>
      <c r="AV7" s="692"/>
      <c r="AW7" s="692"/>
      <c r="AX7" s="692"/>
      <c r="AY7" s="692"/>
      <c r="AZ7" s="692"/>
      <c r="BA7" s="692"/>
      <c r="BB7" s="692"/>
      <c r="BC7" s="692"/>
      <c r="BD7" s="692"/>
      <c r="BE7" s="692"/>
      <c r="BF7" s="692"/>
      <c r="BG7" s="692"/>
      <c r="BH7" s="693"/>
      <c r="BL7" s="286" t="s">
        <v>10</v>
      </c>
      <c r="BM7" s="287"/>
      <c r="BN7" s="287"/>
      <c r="BO7" s="287"/>
      <c r="BP7" s="287"/>
      <c r="BQ7" s="287" t="s">
        <v>11</v>
      </c>
      <c r="BR7" s="287"/>
      <c r="BS7" s="287"/>
      <c r="BT7" s="287"/>
      <c r="BU7" s="287"/>
      <c r="BV7" s="287"/>
      <c r="BW7" s="287"/>
      <c r="BX7" s="287"/>
      <c r="BY7" s="287"/>
      <c r="BZ7" s="287"/>
      <c r="CA7" s="384"/>
      <c r="CC7" s="67"/>
      <c r="CD7" s="377"/>
      <c r="CE7" s="377"/>
      <c r="CF7" s="377"/>
      <c r="CG7" s="68"/>
      <c r="CH7" s="68"/>
      <c r="CI7" s="67"/>
      <c r="CJ7" s="67"/>
      <c r="CK7" s="67"/>
    </row>
    <row r="8" spans="2:89" ht="9.75" customHeight="1" x14ac:dyDescent="0.15">
      <c r="B8" s="391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694" t="s">
        <v>96</v>
      </c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  <c r="AF8" s="695"/>
      <c r="AG8" s="695"/>
      <c r="AH8" s="695"/>
      <c r="AI8" s="695"/>
      <c r="AJ8" s="695"/>
      <c r="AK8" s="695"/>
      <c r="AL8" s="695"/>
      <c r="AM8" s="695"/>
      <c r="AN8" s="695"/>
      <c r="AO8" s="696"/>
      <c r="AP8" s="696"/>
      <c r="AQ8" s="696"/>
      <c r="AR8" s="696"/>
      <c r="AS8" s="696"/>
      <c r="AT8" s="696"/>
      <c r="AU8" s="696"/>
      <c r="AV8" s="696"/>
      <c r="AW8" s="696"/>
      <c r="AX8" s="696"/>
      <c r="AY8" s="696"/>
      <c r="AZ8" s="696"/>
      <c r="BA8" s="696"/>
      <c r="BB8" s="696"/>
      <c r="BC8" s="696"/>
      <c r="BD8" s="696"/>
      <c r="BE8" s="696"/>
      <c r="BF8" s="696"/>
      <c r="BG8" s="696"/>
      <c r="BH8" s="697"/>
      <c r="BL8" s="268"/>
      <c r="BM8" s="269"/>
      <c r="BN8" s="269"/>
      <c r="BO8" s="269"/>
      <c r="BP8" s="269"/>
      <c r="BQ8" s="269"/>
      <c r="BR8" s="269"/>
      <c r="BS8" s="269"/>
      <c r="BT8" s="269"/>
      <c r="BU8" s="269"/>
      <c r="BV8" s="269"/>
      <c r="BW8" s="269"/>
      <c r="BX8" s="269"/>
      <c r="BY8" s="269"/>
      <c r="BZ8" s="269"/>
      <c r="CA8" s="270"/>
      <c r="CC8" s="67"/>
      <c r="CD8" s="377"/>
      <c r="CE8" s="377"/>
      <c r="CF8" s="377"/>
      <c r="CG8" s="67"/>
      <c r="CH8" s="378"/>
      <c r="CI8" s="378"/>
      <c r="CJ8" s="378"/>
      <c r="CK8" s="69"/>
    </row>
    <row r="9" spans="2:89" ht="24" customHeight="1" x14ac:dyDescent="0.15">
      <c r="B9" s="393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698"/>
      <c r="P9" s="699"/>
      <c r="Q9" s="699"/>
      <c r="R9" s="699"/>
      <c r="S9" s="699"/>
      <c r="T9" s="699"/>
      <c r="U9" s="699"/>
      <c r="V9" s="699"/>
      <c r="W9" s="699"/>
      <c r="X9" s="699"/>
      <c r="Y9" s="699"/>
      <c r="Z9" s="699"/>
      <c r="AA9" s="699"/>
      <c r="AB9" s="699"/>
      <c r="AC9" s="699"/>
      <c r="AD9" s="699"/>
      <c r="AE9" s="699"/>
      <c r="AF9" s="699"/>
      <c r="AG9" s="699"/>
      <c r="AH9" s="699"/>
      <c r="AI9" s="699"/>
      <c r="AJ9" s="699"/>
      <c r="AK9" s="699"/>
      <c r="AL9" s="699"/>
      <c r="AM9" s="699"/>
      <c r="AN9" s="699"/>
      <c r="AO9" s="700"/>
      <c r="AP9" s="700"/>
      <c r="AQ9" s="700"/>
      <c r="AR9" s="700"/>
      <c r="AS9" s="700"/>
      <c r="AT9" s="700"/>
      <c r="AU9" s="700"/>
      <c r="AV9" s="700"/>
      <c r="AW9" s="700"/>
      <c r="AX9" s="700"/>
      <c r="AY9" s="700"/>
      <c r="AZ9" s="700"/>
      <c r="BA9" s="700"/>
      <c r="BB9" s="700"/>
      <c r="BC9" s="700"/>
      <c r="BD9" s="700"/>
      <c r="BE9" s="700"/>
      <c r="BF9" s="700"/>
      <c r="BG9" s="700"/>
      <c r="BH9" s="701"/>
      <c r="BL9" s="385" t="s">
        <v>12</v>
      </c>
      <c r="BM9" s="386"/>
      <c r="BN9" s="386"/>
      <c r="BO9" s="386"/>
      <c r="BP9" s="386"/>
      <c r="BQ9" s="387" t="s">
        <v>13</v>
      </c>
      <c r="BR9" s="387"/>
      <c r="BS9" s="387"/>
      <c r="BT9" s="387"/>
      <c r="BU9" s="387"/>
      <c r="BV9" s="387"/>
      <c r="BW9" s="387"/>
      <c r="BX9" s="387"/>
      <c r="BY9" s="387"/>
      <c r="BZ9" s="387"/>
      <c r="CA9" s="388"/>
      <c r="CC9" s="67"/>
      <c r="CD9" s="67"/>
      <c r="CE9" s="67"/>
      <c r="CF9" s="67"/>
      <c r="CG9" s="67"/>
      <c r="CH9" s="378"/>
      <c r="CI9" s="378"/>
      <c r="CJ9" s="378"/>
      <c r="CK9" s="69"/>
    </row>
    <row r="10" spans="2:89" ht="5.25" customHeight="1" x14ac:dyDescent="0.15">
      <c r="B10" s="433" t="s">
        <v>14</v>
      </c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674" t="s">
        <v>97</v>
      </c>
      <c r="P10" s="675"/>
      <c r="Q10" s="675"/>
      <c r="R10" s="675"/>
      <c r="S10" s="675"/>
      <c r="T10" s="675"/>
      <c r="U10" s="675"/>
      <c r="V10" s="675"/>
      <c r="W10" s="675"/>
      <c r="X10" s="675"/>
      <c r="Y10" s="680" t="s">
        <v>8</v>
      </c>
      <c r="Z10" s="681"/>
      <c r="AA10" s="681"/>
      <c r="AB10" s="684" t="s">
        <v>98</v>
      </c>
      <c r="AC10" s="675"/>
      <c r="AD10" s="675"/>
      <c r="AE10" s="675"/>
      <c r="AF10" s="675"/>
      <c r="AG10" s="675"/>
      <c r="AH10" s="675"/>
      <c r="AI10" s="675"/>
      <c r="AJ10" s="675"/>
      <c r="AK10" s="675"/>
      <c r="AL10" s="680" t="s">
        <v>8</v>
      </c>
      <c r="AM10" s="681"/>
      <c r="AN10" s="681"/>
      <c r="AO10" s="684" t="s">
        <v>145</v>
      </c>
      <c r="AP10" s="675"/>
      <c r="AQ10" s="675"/>
      <c r="AR10" s="675"/>
      <c r="AS10" s="675"/>
      <c r="AT10" s="675"/>
      <c r="AU10" s="675"/>
      <c r="AV10" s="675"/>
      <c r="AW10" s="675"/>
      <c r="AX10" s="675"/>
      <c r="AY10" s="675"/>
      <c r="AZ10" s="675"/>
      <c r="BA10" s="675"/>
      <c r="BB10" s="675"/>
      <c r="BC10" s="675"/>
      <c r="BD10" s="675"/>
      <c r="BE10" s="675"/>
      <c r="BF10" s="675"/>
      <c r="BG10" s="675"/>
      <c r="BH10" s="685"/>
      <c r="BL10" s="286" t="s">
        <v>15</v>
      </c>
      <c r="BM10" s="287"/>
      <c r="BN10" s="287"/>
      <c r="BO10" s="287"/>
      <c r="BP10" s="287"/>
      <c r="BQ10" s="287"/>
      <c r="BR10" s="437"/>
      <c r="BS10" s="437"/>
      <c r="BT10" s="437"/>
      <c r="BU10" s="437"/>
      <c r="BV10" s="437"/>
      <c r="BW10" s="437"/>
      <c r="BX10" s="437"/>
      <c r="BY10" s="437"/>
      <c r="BZ10" s="437"/>
      <c r="CA10" s="438"/>
      <c r="CC10" s="67"/>
      <c r="CD10" s="67"/>
      <c r="CE10" s="67"/>
      <c r="CF10" s="67"/>
      <c r="CG10" s="67"/>
      <c r="CH10" s="378"/>
      <c r="CI10" s="378"/>
      <c r="CJ10" s="378"/>
      <c r="CK10" s="69"/>
    </row>
    <row r="11" spans="2:89" ht="11.1" customHeight="1" x14ac:dyDescent="0.15">
      <c r="B11" s="391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676"/>
      <c r="P11" s="677"/>
      <c r="Q11" s="677"/>
      <c r="R11" s="677"/>
      <c r="S11" s="677"/>
      <c r="T11" s="677"/>
      <c r="U11" s="677"/>
      <c r="V11" s="677"/>
      <c r="W11" s="677"/>
      <c r="X11" s="677"/>
      <c r="Y11" s="682"/>
      <c r="Z11" s="682"/>
      <c r="AA11" s="682"/>
      <c r="AB11" s="677"/>
      <c r="AC11" s="677"/>
      <c r="AD11" s="677"/>
      <c r="AE11" s="677"/>
      <c r="AF11" s="677"/>
      <c r="AG11" s="677"/>
      <c r="AH11" s="677"/>
      <c r="AI11" s="677"/>
      <c r="AJ11" s="677"/>
      <c r="AK11" s="677"/>
      <c r="AL11" s="682"/>
      <c r="AM11" s="682"/>
      <c r="AN11" s="682"/>
      <c r="AO11" s="677"/>
      <c r="AP11" s="677"/>
      <c r="AQ11" s="677"/>
      <c r="AR11" s="677"/>
      <c r="AS11" s="677"/>
      <c r="AT11" s="677"/>
      <c r="AU11" s="677"/>
      <c r="AV11" s="677"/>
      <c r="AW11" s="677"/>
      <c r="AX11" s="677"/>
      <c r="AY11" s="677"/>
      <c r="AZ11" s="677"/>
      <c r="BA11" s="677"/>
      <c r="BB11" s="677"/>
      <c r="BC11" s="677"/>
      <c r="BD11" s="677"/>
      <c r="BE11" s="677"/>
      <c r="BF11" s="677"/>
      <c r="BG11" s="677"/>
      <c r="BH11" s="686"/>
      <c r="BL11" s="268"/>
      <c r="BM11" s="269"/>
      <c r="BN11" s="269"/>
      <c r="BO11" s="269"/>
      <c r="BP11" s="269"/>
      <c r="BQ11" s="269"/>
      <c r="BR11" s="439"/>
      <c r="BS11" s="439"/>
      <c r="BT11" s="439"/>
      <c r="BU11" s="439"/>
      <c r="BV11" s="439"/>
      <c r="BW11" s="439"/>
      <c r="BX11" s="439"/>
      <c r="BY11" s="439"/>
      <c r="BZ11" s="439"/>
      <c r="CA11" s="440"/>
      <c r="CC11" s="67"/>
      <c r="CD11" s="67"/>
      <c r="CE11" s="67"/>
      <c r="CF11" s="67"/>
      <c r="CG11" s="67"/>
      <c r="CH11" s="378"/>
      <c r="CI11" s="378"/>
      <c r="CJ11" s="378"/>
      <c r="CK11" s="67"/>
    </row>
    <row r="12" spans="2:89" ht="9.75" customHeight="1" thickBot="1" x14ac:dyDescent="0.2">
      <c r="B12" s="435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678"/>
      <c r="P12" s="679"/>
      <c r="Q12" s="679"/>
      <c r="R12" s="679"/>
      <c r="S12" s="679"/>
      <c r="T12" s="679"/>
      <c r="U12" s="679"/>
      <c r="V12" s="679"/>
      <c r="W12" s="679"/>
      <c r="X12" s="679"/>
      <c r="Y12" s="683"/>
      <c r="Z12" s="683"/>
      <c r="AA12" s="683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83"/>
      <c r="AM12" s="683"/>
      <c r="AN12" s="683"/>
      <c r="AO12" s="679"/>
      <c r="AP12" s="679"/>
      <c r="AQ12" s="679"/>
      <c r="AR12" s="679"/>
      <c r="AS12" s="679"/>
      <c r="AT12" s="679"/>
      <c r="AU12" s="679"/>
      <c r="AV12" s="679"/>
      <c r="AW12" s="679"/>
      <c r="AX12" s="679"/>
      <c r="AY12" s="679"/>
      <c r="AZ12" s="679"/>
      <c r="BA12" s="679"/>
      <c r="BB12" s="679"/>
      <c r="BC12" s="679"/>
      <c r="BD12" s="679"/>
      <c r="BE12" s="679"/>
      <c r="BF12" s="679"/>
      <c r="BG12" s="679"/>
      <c r="BH12" s="687"/>
      <c r="BJ12" s="49"/>
      <c r="BK12" s="49"/>
      <c r="BL12" s="289"/>
      <c r="BM12" s="290"/>
      <c r="BN12" s="290"/>
      <c r="BO12" s="290"/>
      <c r="BP12" s="290"/>
      <c r="BQ12" s="290"/>
      <c r="BR12" s="441"/>
      <c r="BS12" s="441"/>
      <c r="BT12" s="441"/>
      <c r="BU12" s="441"/>
      <c r="BV12" s="441"/>
      <c r="BW12" s="441"/>
      <c r="BX12" s="441"/>
      <c r="BY12" s="441"/>
      <c r="BZ12" s="441"/>
      <c r="CA12" s="442"/>
      <c r="CC12" s="70"/>
      <c r="CD12" s="70"/>
      <c r="CE12" s="70"/>
      <c r="CF12" s="70"/>
      <c r="CG12" s="70"/>
      <c r="CH12" s="70"/>
      <c r="CI12" s="70"/>
      <c r="CJ12" s="70"/>
      <c r="CK12" s="67"/>
    </row>
    <row r="13" spans="2:89" ht="8.1" customHeight="1" thickBot="1" x14ac:dyDescent="0.2">
      <c r="B13" s="379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0"/>
      <c r="AU13" s="380"/>
      <c r="AV13" s="380"/>
      <c r="AW13" s="380"/>
      <c r="AX13" s="380"/>
      <c r="AY13" s="380"/>
      <c r="AZ13" s="380"/>
      <c r="BA13" s="380"/>
      <c r="BB13" s="380"/>
      <c r="BC13" s="380"/>
      <c r="BD13" s="380"/>
      <c r="BE13" s="380"/>
      <c r="BF13" s="380"/>
      <c r="BG13" s="380"/>
      <c r="BH13" s="380"/>
      <c r="BI13" s="380"/>
      <c r="BJ13" s="380"/>
      <c r="BK13" s="380"/>
      <c r="BL13" s="380"/>
      <c r="BM13" s="380"/>
      <c r="BN13" s="380"/>
      <c r="BO13" s="443"/>
      <c r="BP13" s="443"/>
      <c r="BQ13" s="443"/>
      <c r="BR13" s="443"/>
      <c r="BS13" s="443"/>
      <c r="BT13" s="443"/>
      <c r="BU13" s="58"/>
      <c r="BV13" s="443"/>
      <c r="BW13" s="443"/>
      <c r="BX13" s="58"/>
      <c r="BY13" s="380"/>
      <c r="BZ13" s="380"/>
      <c r="CA13" s="380"/>
    </row>
    <row r="14" spans="2:89" ht="9.9499999999999993" customHeight="1" x14ac:dyDescent="0.15">
      <c r="B14" s="458" t="s">
        <v>16</v>
      </c>
      <c r="C14" s="425"/>
      <c r="D14" s="416" t="s">
        <v>17</v>
      </c>
      <c r="E14" s="417"/>
      <c r="F14" s="417"/>
      <c r="G14" s="417"/>
      <c r="H14" s="417"/>
      <c r="I14" s="418"/>
      <c r="J14" s="343" t="s">
        <v>18</v>
      </c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25"/>
      <c r="W14" s="343" t="s">
        <v>19</v>
      </c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25"/>
      <c r="AK14" s="343" t="s">
        <v>20</v>
      </c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343" t="s">
        <v>21</v>
      </c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8"/>
    </row>
    <row r="15" spans="2:89" ht="13.5" customHeight="1" x14ac:dyDescent="0.15">
      <c r="B15" s="459"/>
      <c r="C15" s="428"/>
      <c r="D15" s="419"/>
      <c r="E15" s="420"/>
      <c r="F15" s="420"/>
      <c r="G15" s="420"/>
      <c r="H15" s="420"/>
      <c r="I15" s="421"/>
      <c r="J15" s="426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8"/>
      <c r="W15" s="426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8"/>
      <c r="AK15" s="344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44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1"/>
    </row>
    <row r="16" spans="2:89" ht="12" customHeight="1" x14ac:dyDescent="0.15">
      <c r="B16" s="460"/>
      <c r="C16" s="431"/>
      <c r="D16" s="422"/>
      <c r="E16" s="423"/>
      <c r="F16" s="423"/>
      <c r="G16" s="423"/>
      <c r="H16" s="423"/>
      <c r="I16" s="424"/>
      <c r="J16" s="429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1"/>
      <c r="W16" s="429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1"/>
      <c r="AK16" s="345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1"/>
      <c r="BN16" s="341"/>
      <c r="BO16" s="341"/>
      <c r="BP16" s="341"/>
      <c r="BQ16" s="341"/>
      <c r="BR16" s="341"/>
      <c r="BS16" s="341"/>
      <c r="BT16" s="341"/>
      <c r="BU16" s="345"/>
      <c r="BV16" s="341"/>
      <c r="BW16" s="341"/>
      <c r="BX16" s="341"/>
      <c r="BY16" s="341"/>
      <c r="BZ16" s="341"/>
      <c r="CA16" s="341"/>
      <c r="CB16" s="341"/>
      <c r="CC16" s="341"/>
      <c r="CD16" s="341"/>
      <c r="CE16" s="341"/>
      <c r="CF16" s="341"/>
      <c r="CG16" s="341"/>
      <c r="CH16" s="341"/>
      <c r="CI16" s="341"/>
      <c r="CJ16" s="341"/>
      <c r="CK16" s="432"/>
    </row>
    <row r="17" spans="2:89" ht="17.100000000000001" customHeight="1" x14ac:dyDescent="0.15">
      <c r="B17" s="391">
        <v>1</v>
      </c>
      <c r="C17" s="392"/>
      <c r="D17" s="630">
        <f>IF(J17="","",VLOOKUP(J17,Sheet3!D8:G24,4,0))</f>
        <v>3500</v>
      </c>
      <c r="E17" s="631"/>
      <c r="F17" s="631"/>
      <c r="G17" s="631"/>
      <c r="H17" s="631"/>
      <c r="I17" s="632"/>
      <c r="J17" s="639" t="s">
        <v>93</v>
      </c>
      <c r="K17" s="640"/>
      <c r="L17" s="640"/>
      <c r="M17" s="640"/>
      <c r="N17" s="640"/>
      <c r="O17" s="640"/>
      <c r="P17" s="640"/>
      <c r="Q17" s="640"/>
      <c r="R17" s="640"/>
      <c r="S17" s="640"/>
      <c r="T17" s="640"/>
      <c r="U17" s="640"/>
      <c r="V17" s="641"/>
      <c r="W17" s="648" t="s">
        <v>22</v>
      </c>
      <c r="X17" s="649"/>
      <c r="Y17" s="649"/>
      <c r="Z17" s="649"/>
      <c r="AA17" s="650" t="s">
        <v>154</v>
      </c>
      <c r="AB17" s="650"/>
      <c r="AC17" s="650"/>
      <c r="AD17" s="650"/>
      <c r="AE17" s="650"/>
      <c r="AF17" s="650"/>
      <c r="AG17" s="650"/>
      <c r="AH17" s="650"/>
      <c r="AI17" s="650"/>
      <c r="AJ17" s="651"/>
      <c r="AK17" s="652" t="s">
        <v>7</v>
      </c>
      <c r="AL17" s="653"/>
      <c r="AM17" s="654" t="s">
        <v>99</v>
      </c>
      <c r="AN17" s="654"/>
      <c r="AO17" s="74" t="s">
        <v>23</v>
      </c>
      <c r="AP17" s="654" t="s">
        <v>95</v>
      </c>
      <c r="AQ17" s="654"/>
      <c r="AR17" s="654"/>
      <c r="AS17" s="654"/>
      <c r="AT17" s="74" t="s">
        <v>9</v>
      </c>
      <c r="AU17" s="75"/>
      <c r="AV17" s="75"/>
      <c r="AW17" s="74"/>
      <c r="AX17" s="74"/>
      <c r="AY17" s="74"/>
      <c r="AZ17" s="74"/>
      <c r="BA17" s="74"/>
      <c r="BB17" s="74"/>
      <c r="BC17" s="74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6"/>
      <c r="BR17" s="76"/>
      <c r="BS17" s="76"/>
      <c r="BT17" s="76"/>
      <c r="BU17" s="655" t="s">
        <v>152</v>
      </c>
      <c r="BV17" s="656"/>
      <c r="BW17" s="656"/>
      <c r="BX17" s="656"/>
      <c r="BY17" s="656"/>
      <c r="BZ17" s="656"/>
      <c r="CA17" s="656"/>
      <c r="CB17" s="656"/>
      <c r="CC17" s="656"/>
      <c r="CD17" s="656"/>
      <c r="CE17" s="656"/>
      <c r="CF17" s="656"/>
      <c r="CG17" s="656"/>
      <c r="CH17" s="656"/>
      <c r="CI17" s="656"/>
      <c r="CJ17" s="656"/>
      <c r="CK17" s="657"/>
    </row>
    <row r="18" spans="2:89" ht="17.100000000000001" customHeight="1" x14ac:dyDescent="0.15">
      <c r="B18" s="391"/>
      <c r="C18" s="392"/>
      <c r="D18" s="633"/>
      <c r="E18" s="634"/>
      <c r="F18" s="634"/>
      <c r="G18" s="634"/>
      <c r="H18" s="634"/>
      <c r="I18" s="635"/>
      <c r="J18" s="642"/>
      <c r="K18" s="643"/>
      <c r="L18" s="643"/>
      <c r="M18" s="643"/>
      <c r="N18" s="643"/>
      <c r="O18" s="643"/>
      <c r="P18" s="643"/>
      <c r="Q18" s="643"/>
      <c r="R18" s="643"/>
      <c r="S18" s="643"/>
      <c r="T18" s="643"/>
      <c r="U18" s="643"/>
      <c r="V18" s="644"/>
      <c r="W18" s="664" t="s">
        <v>150</v>
      </c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6"/>
      <c r="AK18" s="670" t="s">
        <v>151</v>
      </c>
      <c r="AL18" s="671"/>
      <c r="AM18" s="671"/>
      <c r="AN18" s="671"/>
      <c r="AO18" s="671"/>
      <c r="AP18" s="671"/>
      <c r="AQ18" s="671"/>
      <c r="AR18" s="671"/>
      <c r="AS18" s="671"/>
      <c r="AT18" s="671"/>
      <c r="AU18" s="671"/>
      <c r="AV18" s="671"/>
      <c r="AW18" s="671"/>
      <c r="AX18" s="671"/>
      <c r="AY18" s="671"/>
      <c r="AZ18" s="671"/>
      <c r="BA18" s="671"/>
      <c r="BB18" s="671"/>
      <c r="BC18" s="671"/>
      <c r="BD18" s="671"/>
      <c r="BE18" s="671"/>
      <c r="BF18" s="671"/>
      <c r="BG18" s="671"/>
      <c r="BH18" s="671"/>
      <c r="BI18" s="671"/>
      <c r="BJ18" s="671"/>
      <c r="BK18" s="671"/>
      <c r="BL18" s="671"/>
      <c r="BM18" s="671"/>
      <c r="BN18" s="671"/>
      <c r="BO18" s="671"/>
      <c r="BP18" s="671"/>
      <c r="BQ18" s="671"/>
      <c r="BR18" s="671"/>
      <c r="BS18" s="671"/>
      <c r="BT18" s="671"/>
      <c r="BU18" s="658"/>
      <c r="BV18" s="659"/>
      <c r="BW18" s="659"/>
      <c r="BX18" s="659"/>
      <c r="BY18" s="659"/>
      <c r="BZ18" s="659"/>
      <c r="CA18" s="659"/>
      <c r="CB18" s="659"/>
      <c r="CC18" s="659"/>
      <c r="CD18" s="659"/>
      <c r="CE18" s="659"/>
      <c r="CF18" s="659"/>
      <c r="CG18" s="659"/>
      <c r="CH18" s="659"/>
      <c r="CI18" s="659"/>
      <c r="CJ18" s="659"/>
      <c r="CK18" s="660"/>
    </row>
    <row r="19" spans="2:89" ht="17.100000000000001" customHeight="1" x14ac:dyDescent="0.15">
      <c r="B19" s="391"/>
      <c r="C19" s="392"/>
      <c r="D19" s="636"/>
      <c r="E19" s="637"/>
      <c r="F19" s="637"/>
      <c r="G19" s="637"/>
      <c r="H19" s="637"/>
      <c r="I19" s="638"/>
      <c r="J19" s="645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7"/>
      <c r="W19" s="667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9"/>
      <c r="AK19" s="672"/>
      <c r="AL19" s="673"/>
      <c r="AM19" s="673"/>
      <c r="AN19" s="673"/>
      <c r="AO19" s="673"/>
      <c r="AP19" s="673"/>
      <c r="AQ19" s="673"/>
      <c r="AR19" s="673"/>
      <c r="AS19" s="673"/>
      <c r="AT19" s="673"/>
      <c r="AU19" s="673"/>
      <c r="AV19" s="673"/>
      <c r="AW19" s="673"/>
      <c r="AX19" s="673"/>
      <c r="AY19" s="673"/>
      <c r="AZ19" s="673"/>
      <c r="BA19" s="673"/>
      <c r="BB19" s="673"/>
      <c r="BC19" s="673"/>
      <c r="BD19" s="673"/>
      <c r="BE19" s="673"/>
      <c r="BF19" s="673"/>
      <c r="BG19" s="673"/>
      <c r="BH19" s="673"/>
      <c r="BI19" s="673"/>
      <c r="BJ19" s="673"/>
      <c r="BK19" s="673"/>
      <c r="BL19" s="673"/>
      <c r="BM19" s="673"/>
      <c r="BN19" s="673"/>
      <c r="BO19" s="673"/>
      <c r="BP19" s="673"/>
      <c r="BQ19" s="673"/>
      <c r="BR19" s="673"/>
      <c r="BS19" s="673"/>
      <c r="BT19" s="673"/>
      <c r="BU19" s="661"/>
      <c r="BV19" s="662"/>
      <c r="BW19" s="662"/>
      <c r="BX19" s="662"/>
      <c r="BY19" s="662"/>
      <c r="BZ19" s="662"/>
      <c r="CA19" s="662"/>
      <c r="CB19" s="662"/>
      <c r="CC19" s="662"/>
      <c r="CD19" s="662"/>
      <c r="CE19" s="662"/>
      <c r="CF19" s="662"/>
      <c r="CG19" s="662"/>
      <c r="CH19" s="662"/>
      <c r="CI19" s="662"/>
      <c r="CJ19" s="662"/>
      <c r="CK19" s="663"/>
    </row>
    <row r="20" spans="2:89" ht="17.100000000000001" customHeight="1" x14ac:dyDescent="0.15">
      <c r="B20" s="391">
        <v>2</v>
      </c>
      <c r="C20" s="392"/>
      <c r="D20" s="612" t="str">
        <f>IF(J20="","",VLOOKUP(J20,Sheet3!D8:G24,4,0))</f>
        <v/>
      </c>
      <c r="E20" s="613"/>
      <c r="F20" s="613"/>
      <c r="G20" s="613"/>
      <c r="H20" s="613"/>
      <c r="I20" s="614"/>
      <c r="J20" s="621"/>
      <c r="K20" s="622"/>
      <c r="L20" s="622"/>
      <c r="M20" s="622"/>
      <c r="N20" s="622"/>
      <c r="O20" s="622"/>
      <c r="P20" s="622"/>
      <c r="Q20" s="622"/>
      <c r="R20" s="622"/>
      <c r="S20" s="622"/>
      <c r="T20" s="622"/>
      <c r="U20" s="622"/>
      <c r="V20" s="623"/>
      <c r="W20" s="495" t="s">
        <v>22</v>
      </c>
      <c r="X20" s="496"/>
      <c r="Y20" s="496"/>
      <c r="Z20" s="496"/>
      <c r="AA20" s="497"/>
      <c r="AB20" s="497"/>
      <c r="AC20" s="497"/>
      <c r="AD20" s="497"/>
      <c r="AE20" s="497"/>
      <c r="AF20" s="497"/>
      <c r="AG20" s="497"/>
      <c r="AH20" s="497"/>
      <c r="AI20" s="497"/>
      <c r="AJ20" s="498"/>
      <c r="AK20" s="499" t="s">
        <v>7</v>
      </c>
      <c r="AL20" s="500"/>
      <c r="AM20" s="501"/>
      <c r="AN20" s="501"/>
      <c r="AO20" s="71" t="s">
        <v>23</v>
      </c>
      <c r="AP20" s="501"/>
      <c r="AQ20" s="501"/>
      <c r="AR20" s="501"/>
      <c r="AS20" s="501"/>
      <c r="AT20" s="71" t="s">
        <v>9</v>
      </c>
      <c r="AU20" s="72"/>
      <c r="AV20" s="72"/>
      <c r="AW20" s="71"/>
      <c r="AX20" s="71"/>
      <c r="AY20" s="71"/>
      <c r="AZ20" s="71"/>
      <c r="BA20" s="71"/>
      <c r="BB20" s="71"/>
      <c r="BC20" s="71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3"/>
      <c r="BR20" s="73"/>
      <c r="BS20" s="73"/>
      <c r="BT20" s="73"/>
      <c r="BU20" s="502"/>
      <c r="BV20" s="503"/>
      <c r="BW20" s="503"/>
      <c r="BX20" s="503"/>
      <c r="BY20" s="503"/>
      <c r="BZ20" s="503"/>
      <c r="CA20" s="503"/>
      <c r="CB20" s="503"/>
      <c r="CC20" s="503"/>
      <c r="CD20" s="503"/>
      <c r="CE20" s="503"/>
      <c r="CF20" s="503"/>
      <c r="CG20" s="503"/>
      <c r="CH20" s="503"/>
      <c r="CI20" s="503"/>
      <c r="CJ20" s="503"/>
      <c r="CK20" s="504"/>
    </row>
    <row r="21" spans="2:89" ht="17.100000000000001" customHeight="1" x14ac:dyDescent="0.15">
      <c r="B21" s="391"/>
      <c r="C21" s="392"/>
      <c r="D21" s="615"/>
      <c r="E21" s="616"/>
      <c r="F21" s="616"/>
      <c r="G21" s="616"/>
      <c r="H21" s="616"/>
      <c r="I21" s="617"/>
      <c r="J21" s="624"/>
      <c r="K21" s="625"/>
      <c r="L21" s="625"/>
      <c r="M21" s="625"/>
      <c r="N21" s="625"/>
      <c r="O21" s="625"/>
      <c r="P21" s="625"/>
      <c r="Q21" s="625"/>
      <c r="R21" s="625"/>
      <c r="S21" s="625"/>
      <c r="T21" s="625"/>
      <c r="U21" s="625"/>
      <c r="V21" s="626"/>
      <c r="W21" s="511"/>
      <c r="X21" s="512"/>
      <c r="Y21" s="512"/>
      <c r="Z21" s="512"/>
      <c r="AA21" s="512"/>
      <c r="AB21" s="512"/>
      <c r="AC21" s="512"/>
      <c r="AD21" s="512"/>
      <c r="AE21" s="512"/>
      <c r="AF21" s="512"/>
      <c r="AG21" s="512"/>
      <c r="AH21" s="512"/>
      <c r="AI21" s="512"/>
      <c r="AJ21" s="513"/>
      <c r="AK21" s="517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AY21" s="518"/>
      <c r="AZ21" s="518"/>
      <c r="BA21" s="518"/>
      <c r="BB21" s="518"/>
      <c r="BC21" s="518"/>
      <c r="BD21" s="518"/>
      <c r="BE21" s="518"/>
      <c r="BF21" s="518"/>
      <c r="BG21" s="518"/>
      <c r="BH21" s="518"/>
      <c r="BI21" s="518"/>
      <c r="BJ21" s="518"/>
      <c r="BK21" s="518"/>
      <c r="BL21" s="518"/>
      <c r="BM21" s="518"/>
      <c r="BN21" s="518"/>
      <c r="BO21" s="518"/>
      <c r="BP21" s="518"/>
      <c r="BQ21" s="518"/>
      <c r="BR21" s="518"/>
      <c r="BS21" s="518"/>
      <c r="BT21" s="519"/>
      <c r="BU21" s="505"/>
      <c r="BV21" s="506"/>
      <c r="BW21" s="506"/>
      <c r="BX21" s="506"/>
      <c r="BY21" s="506"/>
      <c r="BZ21" s="506"/>
      <c r="CA21" s="506"/>
      <c r="CB21" s="506"/>
      <c r="CC21" s="506"/>
      <c r="CD21" s="506"/>
      <c r="CE21" s="506"/>
      <c r="CF21" s="506"/>
      <c r="CG21" s="506"/>
      <c r="CH21" s="506"/>
      <c r="CI21" s="506"/>
      <c r="CJ21" s="506"/>
      <c r="CK21" s="507"/>
    </row>
    <row r="22" spans="2:89" ht="17.100000000000001" customHeight="1" x14ac:dyDescent="0.15">
      <c r="B22" s="391"/>
      <c r="C22" s="392"/>
      <c r="D22" s="618"/>
      <c r="E22" s="619"/>
      <c r="F22" s="619"/>
      <c r="G22" s="619"/>
      <c r="H22" s="619"/>
      <c r="I22" s="620"/>
      <c r="J22" s="627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9"/>
      <c r="W22" s="514"/>
      <c r="X22" s="515"/>
      <c r="Y22" s="515"/>
      <c r="Z22" s="515"/>
      <c r="AA22" s="515"/>
      <c r="AB22" s="515"/>
      <c r="AC22" s="515"/>
      <c r="AD22" s="515"/>
      <c r="AE22" s="515"/>
      <c r="AF22" s="515"/>
      <c r="AG22" s="515"/>
      <c r="AH22" s="515"/>
      <c r="AI22" s="515"/>
      <c r="AJ22" s="516"/>
      <c r="AK22" s="520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1"/>
      <c r="BK22" s="521"/>
      <c r="BL22" s="521"/>
      <c r="BM22" s="521"/>
      <c r="BN22" s="521"/>
      <c r="BO22" s="521"/>
      <c r="BP22" s="521"/>
      <c r="BQ22" s="521"/>
      <c r="BR22" s="521"/>
      <c r="BS22" s="521"/>
      <c r="BT22" s="522"/>
      <c r="BU22" s="508"/>
      <c r="BV22" s="509"/>
      <c r="BW22" s="509"/>
      <c r="BX22" s="509"/>
      <c r="BY22" s="509"/>
      <c r="BZ22" s="509"/>
      <c r="CA22" s="509"/>
      <c r="CB22" s="509"/>
      <c r="CC22" s="509"/>
      <c r="CD22" s="509"/>
      <c r="CE22" s="509"/>
      <c r="CF22" s="509"/>
      <c r="CG22" s="509"/>
      <c r="CH22" s="509"/>
      <c r="CI22" s="509"/>
      <c r="CJ22" s="509"/>
      <c r="CK22" s="510"/>
    </row>
    <row r="23" spans="2:89" ht="17.100000000000001" customHeight="1" x14ac:dyDescent="0.15">
      <c r="B23" s="391">
        <v>3</v>
      </c>
      <c r="C23" s="392"/>
      <c r="D23" s="612" t="str">
        <f>IF(J23="","",VLOOKUP(J23,Sheet3!D8:G30,4,0))</f>
        <v/>
      </c>
      <c r="E23" s="613"/>
      <c r="F23" s="613"/>
      <c r="G23" s="613"/>
      <c r="H23" s="613"/>
      <c r="I23" s="614"/>
      <c r="J23" s="621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3"/>
      <c r="W23" s="495" t="s">
        <v>22</v>
      </c>
      <c r="X23" s="496"/>
      <c r="Y23" s="496"/>
      <c r="Z23" s="496"/>
      <c r="AA23" s="497"/>
      <c r="AB23" s="497"/>
      <c r="AC23" s="497"/>
      <c r="AD23" s="497"/>
      <c r="AE23" s="497"/>
      <c r="AF23" s="497"/>
      <c r="AG23" s="497"/>
      <c r="AH23" s="497"/>
      <c r="AI23" s="497"/>
      <c r="AJ23" s="498"/>
      <c r="AK23" s="499" t="s">
        <v>7</v>
      </c>
      <c r="AL23" s="500"/>
      <c r="AM23" s="501"/>
      <c r="AN23" s="501"/>
      <c r="AO23" s="71" t="s">
        <v>23</v>
      </c>
      <c r="AP23" s="501"/>
      <c r="AQ23" s="501"/>
      <c r="AR23" s="501"/>
      <c r="AS23" s="501"/>
      <c r="AT23" s="71" t="s">
        <v>9</v>
      </c>
      <c r="AU23" s="72"/>
      <c r="AV23" s="72"/>
      <c r="AW23" s="71"/>
      <c r="AX23" s="71"/>
      <c r="AY23" s="71"/>
      <c r="AZ23" s="71"/>
      <c r="BA23" s="71"/>
      <c r="BB23" s="71"/>
      <c r="BC23" s="71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3"/>
      <c r="BR23" s="73"/>
      <c r="BS23" s="73"/>
      <c r="BT23" s="73"/>
      <c r="BU23" s="502"/>
      <c r="BV23" s="503"/>
      <c r="BW23" s="503"/>
      <c r="BX23" s="503"/>
      <c r="BY23" s="503"/>
      <c r="BZ23" s="503"/>
      <c r="CA23" s="503"/>
      <c r="CB23" s="503"/>
      <c r="CC23" s="503"/>
      <c r="CD23" s="503"/>
      <c r="CE23" s="503"/>
      <c r="CF23" s="503"/>
      <c r="CG23" s="503"/>
      <c r="CH23" s="503"/>
      <c r="CI23" s="503"/>
      <c r="CJ23" s="503"/>
      <c r="CK23" s="504"/>
    </row>
    <row r="24" spans="2:89" ht="17.100000000000001" customHeight="1" x14ac:dyDescent="0.15">
      <c r="B24" s="391"/>
      <c r="C24" s="392"/>
      <c r="D24" s="615"/>
      <c r="E24" s="616"/>
      <c r="F24" s="616"/>
      <c r="G24" s="616"/>
      <c r="H24" s="616"/>
      <c r="I24" s="617"/>
      <c r="J24" s="624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6"/>
      <c r="W24" s="523"/>
      <c r="X24" s="524"/>
      <c r="Y24" s="524"/>
      <c r="Z24" s="524"/>
      <c r="AA24" s="524"/>
      <c r="AB24" s="524"/>
      <c r="AC24" s="524"/>
      <c r="AD24" s="524"/>
      <c r="AE24" s="524"/>
      <c r="AF24" s="524"/>
      <c r="AG24" s="524"/>
      <c r="AH24" s="524"/>
      <c r="AI24" s="524"/>
      <c r="AJ24" s="525"/>
      <c r="AK24" s="517"/>
      <c r="AL24" s="518"/>
      <c r="AM24" s="518"/>
      <c r="AN24" s="518"/>
      <c r="AO24" s="518"/>
      <c r="AP24" s="518"/>
      <c r="AQ24" s="518"/>
      <c r="AR24" s="518"/>
      <c r="AS24" s="518"/>
      <c r="AT24" s="518"/>
      <c r="AU24" s="518"/>
      <c r="AV24" s="518"/>
      <c r="AW24" s="518"/>
      <c r="AX24" s="518"/>
      <c r="AY24" s="518"/>
      <c r="AZ24" s="518"/>
      <c r="BA24" s="518"/>
      <c r="BB24" s="518"/>
      <c r="BC24" s="518"/>
      <c r="BD24" s="518"/>
      <c r="BE24" s="518"/>
      <c r="BF24" s="518"/>
      <c r="BG24" s="518"/>
      <c r="BH24" s="518"/>
      <c r="BI24" s="518"/>
      <c r="BJ24" s="518"/>
      <c r="BK24" s="518"/>
      <c r="BL24" s="518"/>
      <c r="BM24" s="518"/>
      <c r="BN24" s="518"/>
      <c r="BO24" s="518"/>
      <c r="BP24" s="518"/>
      <c r="BQ24" s="518"/>
      <c r="BR24" s="518"/>
      <c r="BS24" s="518"/>
      <c r="BT24" s="518"/>
      <c r="BU24" s="505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7"/>
    </row>
    <row r="25" spans="2:89" ht="17.100000000000001" customHeight="1" x14ac:dyDescent="0.15">
      <c r="B25" s="391"/>
      <c r="C25" s="392"/>
      <c r="D25" s="618"/>
      <c r="E25" s="619"/>
      <c r="F25" s="619"/>
      <c r="G25" s="619"/>
      <c r="H25" s="619"/>
      <c r="I25" s="620"/>
      <c r="J25" s="627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9"/>
      <c r="W25" s="514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516"/>
      <c r="AK25" s="520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21"/>
      <c r="BO25" s="521"/>
      <c r="BP25" s="521"/>
      <c r="BQ25" s="521"/>
      <c r="BR25" s="521"/>
      <c r="BS25" s="521"/>
      <c r="BT25" s="521"/>
      <c r="BU25" s="508"/>
      <c r="BV25" s="509"/>
      <c r="BW25" s="509"/>
      <c r="BX25" s="509"/>
      <c r="BY25" s="509"/>
      <c r="BZ25" s="509"/>
      <c r="CA25" s="509"/>
      <c r="CB25" s="509"/>
      <c r="CC25" s="509"/>
      <c r="CD25" s="509"/>
      <c r="CE25" s="509"/>
      <c r="CF25" s="509"/>
      <c r="CG25" s="509"/>
      <c r="CH25" s="509"/>
      <c r="CI25" s="509"/>
      <c r="CJ25" s="509"/>
      <c r="CK25" s="510"/>
    </row>
    <row r="26" spans="2:89" ht="17.100000000000001" customHeight="1" x14ac:dyDescent="0.15">
      <c r="B26" s="391">
        <v>4</v>
      </c>
      <c r="C26" s="392"/>
      <c r="D26" s="612" t="str">
        <f>IF(J26="","",VLOOKUP(J26,Sheet3!D8:G33,4,0))</f>
        <v/>
      </c>
      <c r="E26" s="613"/>
      <c r="F26" s="613"/>
      <c r="G26" s="613"/>
      <c r="H26" s="613"/>
      <c r="I26" s="614"/>
      <c r="J26" s="621"/>
      <c r="K26" s="622"/>
      <c r="L26" s="622"/>
      <c r="M26" s="622"/>
      <c r="N26" s="622"/>
      <c r="O26" s="622"/>
      <c r="P26" s="622"/>
      <c r="Q26" s="622"/>
      <c r="R26" s="622"/>
      <c r="S26" s="622"/>
      <c r="T26" s="622"/>
      <c r="U26" s="622"/>
      <c r="V26" s="623"/>
      <c r="W26" s="495" t="s">
        <v>22</v>
      </c>
      <c r="X26" s="496"/>
      <c r="Y26" s="496"/>
      <c r="Z26" s="496"/>
      <c r="AA26" s="497"/>
      <c r="AB26" s="497"/>
      <c r="AC26" s="497"/>
      <c r="AD26" s="497"/>
      <c r="AE26" s="497"/>
      <c r="AF26" s="497"/>
      <c r="AG26" s="497"/>
      <c r="AH26" s="497"/>
      <c r="AI26" s="497"/>
      <c r="AJ26" s="498"/>
      <c r="AK26" s="499" t="s">
        <v>7</v>
      </c>
      <c r="AL26" s="500"/>
      <c r="AM26" s="501"/>
      <c r="AN26" s="501"/>
      <c r="AO26" s="71" t="s">
        <v>23</v>
      </c>
      <c r="AP26" s="501"/>
      <c r="AQ26" s="501"/>
      <c r="AR26" s="501"/>
      <c r="AS26" s="501"/>
      <c r="AT26" s="71" t="s">
        <v>9</v>
      </c>
      <c r="AU26" s="72"/>
      <c r="AV26" s="72"/>
      <c r="AW26" s="71"/>
      <c r="AX26" s="71"/>
      <c r="AY26" s="71"/>
      <c r="AZ26" s="71"/>
      <c r="BA26" s="71"/>
      <c r="BB26" s="71"/>
      <c r="BC26" s="71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3"/>
      <c r="BR26" s="73"/>
      <c r="BS26" s="73"/>
      <c r="BT26" s="73"/>
      <c r="BU26" s="502"/>
      <c r="BV26" s="503"/>
      <c r="BW26" s="503"/>
      <c r="BX26" s="503"/>
      <c r="BY26" s="503"/>
      <c r="BZ26" s="503"/>
      <c r="CA26" s="503"/>
      <c r="CB26" s="503"/>
      <c r="CC26" s="503"/>
      <c r="CD26" s="503"/>
      <c r="CE26" s="503"/>
      <c r="CF26" s="503"/>
      <c r="CG26" s="503"/>
      <c r="CH26" s="503"/>
      <c r="CI26" s="503"/>
      <c r="CJ26" s="503"/>
      <c r="CK26" s="504"/>
    </row>
    <row r="27" spans="2:89" ht="17.100000000000001" customHeight="1" x14ac:dyDescent="0.15">
      <c r="B27" s="391"/>
      <c r="C27" s="392"/>
      <c r="D27" s="615"/>
      <c r="E27" s="616"/>
      <c r="F27" s="616"/>
      <c r="G27" s="616"/>
      <c r="H27" s="616"/>
      <c r="I27" s="617"/>
      <c r="J27" s="624"/>
      <c r="K27" s="625"/>
      <c r="L27" s="625"/>
      <c r="M27" s="625"/>
      <c r="N27" s="625"/>
      <c r="O27" s="625"/>
      <c r="P27" s="625"/>
      <c r="Q27" s="625"/>
      <c r="R27" s="625"/>
      <c r="S27" s="625"/>
      <c r="T27" s="625"/>
      <c r="U27" s="625"/>
      <c r="V27" s="626"/>
      <c r="W27" s="523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5"/>
      <c r="AK27" s="517"/>
      <c r="AL27" s="518"/>
      <c r="AM27" s="518"/>
      <c r="AN27" s="518"/>
      <c r="AO27" s="518"/>
      <c r="AP27" s="518"/>
      <c r="AQ27" s="518"/>
      <c r="AR27" s="518"/>
      <c r="AS27" s="518"/>
      <c r="AT27" s="518"/>
      <c r="AU27" s="518"/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18"/>
      <c r="BG27" s="518"/>
      <c r="BH27" s="518"/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8"/>
      <c r="BT27" s="518"/>
      <c r="BU27" s="505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7"/>
    </row>
    <row r="28" spans="2:89" ht="17.100000000000001" customHeight="1" x14ac:dyDescent="0.15">
      <c r="B28" s="391"/>
      <c r="C28" s="392"/>
      <c r="D28" s="618"/>
      <c r="E28" s="619"/>
      <c r="F28" s="619"/>
      <c r="G28" s="619"/>
      <c r="H28" s="619"/>
      <c r="I28" s="620"/>
      <c r="J28" s="627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629"/>
      <c r="W28" s="514"/>
      <c r="X28" s="515"/>
      <c r="Y28" s="515"/>
      <c r="Z28" s="515"/>
      <c r="AA28" s="515"/>
      <c r="AB28" s="515"/>
      <c r="AC28" s="515"/>
      <c r="AD28" s="515"/>
      <c r="AE28" s="515"/>
      <c r="AF28" s="515"/>
      <c r="AG28" s="515"/>
      <c r="AH28" s="515"/>
      <c r="AI28" s="515"/>
      <c r="AJ28" s="516"/>
      <c r="AK28" s="520"/>
      <c r="AL28" s="521"/>
      <c r="AM28" s="521"/>
      <c r="AN28" s="521"/>
      <c r="AO28" s="521"/>
      <c r="AP28" s="521"/>
      <c r="AQ28" s="521"/>
      <c r="AR28" s="521"/>
      <c r="AS28" s="521"/>
      <c r="AT28" s="521"/>
      <c r="AU28" s="521"/>
      <c r="AV28" s="521"/>
      <c r="AW28" s="521"/>
      <c r="AX28" s="521"/>
      <c r="AY28" s="521"/>
      <c r="AZ28" s="521"/>
      <c r="BA28" s="521"/>
      <c r="BB28" s="521"/>
      <c r="BC28" s="521"/>
      <c r="BD28" s="521"/>
      <c r="BE28" s="521"/>
      <c r="BF28" s="521"/>
      <c r="BG28" s="521"/>
      <c r="BH28" s="521"/>
      <c r="BI28" s="521"/>
      <c r="BJ28" s="521"/>
      <c r="BK28" s="521"/>
      <c r="BL28" s="521"/>
      <c r="BM28" s="521"/>
      <c r="BN28" s="521"/>
      <c r="BO28" s="521"/>
      <c r="BP28" s="521"/>
      <c r="BQ28" s="521"/>
      <c r="BR28" s="521"/>
      <c r="BS28" s="521"/>
      <c r="BT28" s="521"/>
      <c r="BU28" s="508"/>
      <c r="BV28" s="509"/>
      <c r="BW28" s="509"/>
      <c r="BX28" s="509"/>
      <c r="BY28" s="509"/>
      <c r="BZ28" s="509"/>
      <c r="CA28" s="509"/>
      <c r="CB28" s="509"/>
      <c r="CC28" s="509"/>
      <c r="CD28" s="509"/>
      <c r="CE28" s="509"/>
      <c r="CF28" s="509"/>
      <c r="CG28" s="509"/>
      <c r="CH28" s="509"/>
      <c r="CI28" s="509"/>
      <c r="CJ28" s="509"/>
      <c r="CK28" s="510"/>
    </row>
    <row r="29" spans="2:89" ht="17.100000000000001" customHeight="1" x14ac:dyDescent="0.15">
      <c r="B29" s="391">
        <v>5</v>
      </c>
      <c r="C29" s="392"/>
      <c r="D29" s="612" t="str">
        <f>IF(J29="","",VLOOKUP(J29,Sheet3!D8:G36,4,0))</f>
        <v/>
      </c>
      <c r="E29" s="613"/>
      <c r="F29" s="613"/>
      <c r="G29" s="613"/>
      <c r="H29" s="613"/>
      <c r="I29" s="614"/>
      <c r="J29" s="621"/>
      <c r="K29" s="622"/>
      <c r="L29" s="622"/>
      <c r="M29" s="622"/>
      <c r="N29" s="622"/>
      <c r="O29" s="622"/>
      <c r="P29" s="622"/>
      <c r="Q29" s="622"/>
      <c r="R29" s="622"/>
      <c r="S29" s="622"/>
      <c r="T29" s="622"/>
      <c r="U29" s="622"/>
      <c r="V29" s="623"/>
      <c r="W29" s="495" t="s">
        <v>22</v>
      </c>
      <c r="X29" s="496"/>
      <c r="Y29" s="496"/>
      <c r="Z29" s="496"/>
      <c r="AA29" s="497"/>
      <c r="AB29" s="497"/>
      <c r="AC29" s="497"/>
      <c r="AD29" s="497"/>
      <c r="AE29" s="497"/>
      <c r="AF29" s="497"/>
      <c r="AG29" s="497"/>
      <c r="AH29" s="497"/>
      <c r="AI29" s="497"/>
      <c r="AJ29" s="498"/>
      <c r="AK29" s="499" t="s">
        <v>7</v>
      </c>
      <c r="AL29" s="500"/>
      <c r="AM29" s="501"/>
      <c r="AN29" s="501"/>
      <c r="AO29" s="71" t="s">
        <v>23</v>
      </c>
      <c r="AP29" s="501"/>
      <c r="AQ29" s="501"/>
      <c r="AR29" s="501"/>
      <c r="AS29" s="501"/>
      <c r="AT29" s="71" t="s">
        <v>9</v>
      </c>
      <c r="AU29" s="72"/>
      <c r="AV29" s="72"/>
      <c r="AW29" s="71"/>
      <c r="AX29" s="71"/>
      <c r="AY29" s="71"/>
      <c r="AZ29" s="71"/>
      <c r="BA29" s="71"/>
      <c r="BB29" s="71"/>
      <c r="BC29" s="71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3"/>
      <c r="BR29" s="73"/>
      <c r="BS29" s="73"/>
      <c r="BT29" s="73"/>
      <c r="BU29" s="502"/>
      <c r="BV29" s="503"/>
      <c r="BW29" s="503"/>
      <c r="BX29" s="503"/>
      <c r="BY29" s="503"/>
      <c r="BZ29" s="503"/>
      <c r="CA29" s="503"/>
      <c r="CB29" s="503"/>
      <c r="CC29" s="503"/>
      <c r="CD29" s="503"/>
      <c r="CE29" s="503"/>
      <c r="CF29" s="503"/>
      <c r="CG29" s="503"/>
      <c r="CH29" s="503"/>
      <c r="CI29" s="503"/>
      <c r="CJ29" s="503"/>
      <c r="CK29" s="504"/>
    </row>
    <row r="30" spans="2:89" ht="17.100000000000001" customHeight="1" x14ac:dyDescent="0.15">
      <c r="B30" s="391"/>
      <c r="C30" s="392"/>
      <c r="D30" s="615"/>
      <c r="E30" s="616"/>
      <c r="F30" s="616"/>
      <c r="G30" s="616"/>
      <c r="H30" s="616"/>
      <c r="I30" s="617"/>
      <c r="J30" s="624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626"/>
      <c r="W30" s="523"/>
      <c r="X30" s="524"/>
      <c r="Y30" s="524"/>
      <c r="Z30" s="524"/>
      <c r="AA30" s="524"/>
      <c r="AB30" s="524"/>
      <c r="AC30" s="524"/>
      <c r="AD30" s="524"/>
      <c r="AE30" s="524"/>
      <c r="AF30" s="524"/>
      <c r="AG30" s="524"/>
      <c r="AH30" s="524"/>
      <c r="AI30" s="524"/>
      <c r="AJ30" s="525"/>
      <c r="AK30" s="517"/>
      <c r="AL30" s="518"/>
      <c r="AM30" s="518"/>
      <c r="AN30" s="518"/>
      <c r="AO30" s="518"/>
      <c r="AP30" s="518"/>
      <c r="AQ30" s="518"/>
      <c r="AR30" s="518"/>
      <c r="AS30" s="518"/>
      <c r="AT30" s="518"/>
      <c r="AU30" s="518"/>
      <c r="AV30" s="518"/>
      <c r="AW30" s="518"/>
      <c r="AX30" s="518"/>
      <c r="AY30" s="518"/>
      <c r="AZ30" s="518"/>
      <c r="BA30" s="518"/>
      <c r="BB30" s="518"/>
      <c r="BC30" s="518"/>
      <c r="BD30" s="518"/>
      <c r="BE30" s="518"/>
      <c r="BF30" s="518"/>
      <c r="BG30" s="518"/>
      <c r="BH30" s="518"/>
      <c r="BI30" s="518"/>
      <c r="BJ30" s="518"/>
      <c r="BK30" s="518"/>
      <c r="BL30" s="518"/>
      <c r="BM30" s="518"/>
      <c r="BN30" s="518"/>
      <c r="BO30" s="518"/>
      <c r="BP30" s="518"/>
      <c r="BQ30" s="518"/>
      <c r="BR30" s="518"/>
      <c r="BS30" s="518"/>
      <c r="BT30" s="518"/>
      <c r="BU30" s="505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7"/>
    </row>
    <row r="31" spans="2:89" ht="17.100000000000001" customHeight="1" x14ac:dyDescent="0.15">
      <c r="B31" s="391"/>
      <c r="C31" s="392"/>
      <c r="D31" s="618"/>
      <c r="E31" s="619"/>
      <c r="F31" s="619"/>
      <c r="G31" s="619"/>
      <c r="H31" s="619"/>
      <c r="I31" s="620"/>
      <c r="J31" s="627"/>
      <c r="K31" s="628"/>
      <c r="L31" s="628"/>
      <c r="M31" s="628"/>
      <c r="N31" s="628"/>
      <c r="O31" s="628"/>
      <c r="P31" s="628"/>
      <c r="Q31" s="628"/>
      <c r="R31" s="628"/>
      <c r="S31" s="628"/>
      <c r="T31" s="628"/>
      <c r="U31" s="628"/>
      <c r="V31" s="629"/>
      <c r="W31" s="514"/>
      <c r="X31" s="515"/>
      <c r="Y31" s="515"/>
      <c r="Z31" s="515"/>
      <c r="AA31" s="515"/>
      <c r="AB31" s="515"/>
      <c r="AC31" s="515"/>
      <c r="AD31" s="515"/>
      <c r="AE31" s="515"/>
      <c r="AF31" s="515"/>
      <c r="AG31" s="515"/>
      <c r="AH31" s="515"/>
      <c r="AI31" s="515"/>
      <c r="AJ31" s="516"/>
      <c r="AK31" s="520"/>
      <c r="AL31" s="521"/>
      <c r="AM31" s="521"/>
      <c r="AN31" s="521"/>
      <c r="AO31" s="521"/>
      <c r="AP31" s="521"/>
      <c r="AQ31" s="521"/>
      <c r="AR31" s="521"/>
      <c r="AS31" s="521"/>
      <c r="AT31" s="521"/>
      <c r="AU31" s="521"/>
      <c r="AV31" s="521"/>
      <c r="AW31" s="521"/>
      <c r="AX31" s="521"/>
      <c r="AY31" s="521"/>
      <c r="AZ31" s="521"/>
      <c r="BA31" s="521"/>
      <c r="BB31" s="521"/>
      <c r="BC31" s="521"/>
      <c r="BD31" s="521"/>
      <c r="BE31" s="521"/>
      <c r="BF31" s="521"/>
      <c r="BG31" s="521"/>
      <c r="BH31" s="521"/>
      <c r="BI31" s="521"/>
      <c r="BJ31" s="521"/>
      <c r="BK31" s="521"/>
      <c r="BL31" s="521"/>
      <c r="BM31" s="521"/>
      <c r="BN31" s="521"/>
      <c r="BO31" s="521"/>
      <c r="BP31" s="521"/>
      <c r="BQ31" s="521"/>
      <c r="BR31" s="521"/>
      <c r="BS31" s="521"/>
      <c r="BT31" s="521"/>
      <c r="BU31" s="508"/>
      <c r="BV31" s="509"/>
      <c r="BW31" s="509"/>
      <c r="BX31" s="509"/>
      <c r="BY31" s="509"/>
      <c r="BZ31" s="509"/>
      <c r="CA31" s="509"/>
      <c r="CB31" s="509"/>
      <c r="CC31" s="509"/>
      <c r="CD31" s="509"/>
      <c r="CE31" s="509"/>
      <c r="CF31" s="509"/>
      <c r="CG31" s="509"/>
      <c r="CH31" s="509"/>
      <c r="CI31" s="509"/>
      <c r="CJ31" s="509"/>
      <c r="CK31" s="510"/>
    </row>
    <row r="32" spans="2:89" ht="17.100000000000001" customHeight="1" x14ac:dyDescent="0.15">
      <c r="B32" s="391">
        <v>6</v>
      </c>
      <c r="C32" s="392"/>
      <c r="D32" s="612" t="str">
        <f>IF(J32="","",VLOOKUP(J32,Sheet3!D8:G39,4,0))</f>
        <v/>
      </c>
      <c r="E32" s="613"/>
      <c r="F32" s="613"/>
      <c r="G32" s="613"/>
      <c r="H32" s="613"/>
      <c r="I32" s="614"/>
      <c r="J32" s="621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3"/>
      <c r="W32" s="495" t="s">
        <v>22</v>
      </c>
      <c r="X32" s="496"/>
      <c r="Y32" s="496"/>
      <c r="Z32" s="496"/>
      <c r="AA32" s="497"/>
      <c r="AB32" s="497"/>
      <c r="AC32" s="497"/>
      <c r="AD32" s="497"/>
      <c r="AE32" s="497"/>
      <c r="AF32" s="497"/>
      <c r="AG32" s="497"/>
      <c r="AH32" s="497"/>
      <c r="AI32" s="497"/>
      <c r="AJ32" s="498"/>
      <c r="AK32" s="499" t="s">
        <v>7</v>
      </c>
      <c r="AL32" s="500"/>
      <c r="AM32" s="501"/>
      <c r="AN32" s="501"/>
      <c r="AO32" s="71" t="s">
        <v>23</v>
      </c>
      <c r="AP32" s="501"/>
      <c r="AQ32" s="501"/>
      <c r="AR32" s="501"/>
      <c r="AS32" s="501"/>
      <c r="AT32" s="71" t="s">
        <v>9</v>
      </c>
      <c r="AU32" s="72"/>
      <c r="AV32" s="72"/>
      <c r="AW32" s="71"/>
      <c r="AX32" s="71"/>
      <c r="AY32" s="71"/>
      <c r="AZ32" s="71"/>
      <c r="BA32" s="71"/>
      <c r="BB32" s="71"/>
      <c r="BC32" s="71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  <c r="BR32" s="73"/>
      <c r="BS32" s="73"/>
      <c r="BT32" s="73"/>
      <c r="BU32" s="502"/>
      <c r="BV32" s="503"/>
      <c r="BW32" s="503"/>
      <c r="BX32" s="503"/>
      <c r="BY32" s="503"/>
      <c r="BZ32" s="503"/>
      <c r="CA32" s="503"/>
      <c r="CB32" s="503"/>
      <c r="CC32" s="503"/>
      <c r="CD32" s="503"/>
      <c r="CE32" s="503"/>
      <c r="CF32" s="503"/>
      <c r="CG32" s="503"/>
      <c r="CH32" s="503"/>
      <c r="CI32" s="503"/>
      <c r="CJ32" s="503"/>
      <c r="CK32" s="504"/>
    </row>
    <row r="33" spans="1:89" ht="17.100000000000001" customHeight="1" x14ac:dyDescent="0.15">
      <c r="B33" s="391"/>
      <c r="C33" s="392"/>
      <c r="D33" s="615"/>
      <c r="E33" s="616"/>
      <c r="F33" s="616"/>
      <c r="G33" s="616"/>
      <c r="H33" s="616"/>
      <c r="I33" s="617"/>
      <c r="J33" s="624"/>
      <c r="K33" s="625"/>
      <c r="L33" s="625"/>
      <c r="M33" s="625"/>
      <c r="N33" s="625"/>
      <c r="O33" s="625"/>
      <c r="P33" s="625"/>
      <c r="Q33" s="625"/>
      <c r="R33" s="625"/>
      <c r="S33" s="625"/>
      <c r="T33" s="625"/>
      <c r="U33" s="625"/>
      <c r="V33" s="626"/>
      <c r="W33" s="523"/>
      <c r="X33" s="524"/>
      <c r="Y33" s="524"/>
      <c r="Z33" s="524"/>
      <c r="AA33" s="524"/>
      <c r="AB33" s="524"/>
      <c r="AC33" s="524"/>
      <c r="AD33" s="524"/>
      <c r="AE33" s="524"/>
      <c r="AF33" s="524"/>
      <c r="AG33" s="524"/>
      <c r="AH33" s="524"/>
      <c r="AI33" s="524"/>
      <c r="AJ33" s="525"/>
      <c r="AK33" s="517"/>
      <c r="AL33" s="518"/>
      <c r="AM33" s="518"/>
      <c r="AN33" s="518"/>
      <c r="AO33" s="518"/>
      <c r="AP33" s="518"/>
      <c r="AQ33" s="518"/>
      <c r="AR33" s="518"/>
      <c r="AS33" s="518"/>
      <c r="AT33" s="518"/>
      <c r="AU33" s="518"/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18"/>
      <c r="BG33" s="518"/>
      <c r="BH33" s="518"/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8"/>
      <c r="BT33" s="518"/>
      <c r="BU33" s="505"/>
      <c r="BV33" s="506"/>
      <c r="BW33" s="506"/>
      <c r="BX33" s="506"/>
      <c r="BY33" s="506"/>
      <c r="BZ33" s="506"/>
      <c r="CA33" s="506"/>
      <c r="CB33" s="506"/>
      <c r="CC33" s="506"/>
      <c r="CD33" s="506"/>
      <c r="CE33" s="506"/>
      <c r="CF33" s="506"/>
      <c r="CG33" s="506"/>
      <c r="CH33" s="506"/>
      <c r="CI33" s="506"/>
      <c r="CJ33" s="506"/>
      <c r="CK33" s="507"/>
    </row>
    <row r="34" spans="1:89" ht="17.100000000000001" customHeight="1" x14ac:dyDescent="0.15">
      <c r="B34" s="391"/>
      <c r="C34" s="392"/>
      <c r="D34" s="618"/>
      <c r="E34" s="619"/>
      <c r="F34" s="619"/>
      <c r="G34" s="619"/>
      <c r="H34" s="619"/>
      <c r="I34" s="620"/>
      <c r="J34" s="627"/>
      <c r="K34" s="628"/>
      <c r="L34" s="628"/>
      <c r="M34" s="628"/>
      <c r="N34" s="628"/>
      <c r="O34" s="628"/>
      <c r="P34" s="628"/>
      <c r="Q34" s="628"/>
      <c r="R34" s="628"/>
      <c r="S34" s="628"/>
      <c r="T34" s="628"/>
      <c r="U34" s="628"/>
      <c r="V34" s="629"/>
      <c r="W34" s="514"/>
      <c r="X34" s="515"/>
      <c r="Y34" s="515"/>
      <c r="Z34" s="515"/>
      <c r="AA34" s="515"/>
      <c r="AB34" s="515"/>
      <c r="AC34" s="515"/>
      <c r="AD34" s="515"/>
      <c r="AE34" s="515"/>
      <c r="AF34" s="515"/>
      <c r="AG34" s="515"/>
      <c r="AH34" s="515"/>
      <c r="AI34" s="515"/>
      <c r="AJ34" s="516"/>
      <c r="AK34" s="520"/>
      <c r="AL34" s="521"/>
      <c r="AM34" s="521"/>
      <c r="AN34" s="521"/>
      <c r="AO34" s="521"/>
      <c r="AP34" s="521"/>
      <c r="AQ34" s="521"/>
      <c r="AR34" s="521"/>
      <c r="AS34" s="521"/>
      <c r="AT34" s="521"/>
      <c r="AU34" s="521"/>
      <c r="AV34" s="521"/>
      <c r="AW34" s="521"/>
      <c r="AX34" s="521"/>
      <c r="AY34" s="521"/>
      <c r="AZ34" s="521"/>
      <c r="BA34" s="521"/>
      <c r="BB34" s="521"/>
      <c r="BC34" s="521"/>
      <c r="BD34" s="521"/>
      <c r="BE34" s="521"/>
      <c r="BF34" s="521"/>
      <c r="BG34" s="521"/>
      <c r="BH34" s="521"/>
      <c r="BI34" s="521"/>
      <c r="BJ34" s="521"/>
      <c r="BK34" s="521"/>
      <c r="BL34" s="521"/>
      <c r="BM34" s="521"/>
      <c r="BN34" s="521"/>
      <c r="BO34" s="521"/>
      <c r="BP34" s="521"/>
      <c r="BQ34" s="521"/>
      <c r="BR34" s="521"/>
      <c r="BS34" s="521"/>
      <c r="BT34" s="521"/>
      <c r="BU34" s="508"/>
      <c r="BV34" s="509"/>
      <c r="BW34" s="509"/>
      <c r="BX34" s="509"/>
      <c r="BY34" s="509"/>
      <c r="BZ34" s="509"/>
      <c r="CA34" s="509"/>
      <c r="CB34" s="509"/>
      <c r="CC34" s="509"/>
      <c r="CD34" s="509"/>
      <c r="CE34" s="509"/>
      <c r="CF34" s="509"/>
      <c r="CG34" s="509"/>
      <c r="CH34" s="509"/>
      <c r="CI34" s="509"/>
      <c r="CJ34" s="509"/>
      <c r="CK34" s="510"/>
    </row>
    <row r="35" spans="1:89" ht="17.100000000000001" customHeight="1" x14ac:dyDescent="0.15">
      <c r="B35" s="391">
        <v>7</v>
      </c>
      <c r="C35" s="392"/>
      <c r="D35" s="612" t="str">
        <f>IF(J35="","",VLOOKUP(J35,Sheet3!D8:G42,4,0))</f>
        <v/>
      </c>
      <c r="E35" s="613"/>
      <c r="F35" s="613"/>
      <c r="G35" s="613"/>
      <c r="H35" s="613"/>
      <c r="I35" s="614"/>
      <c r="J35" s="621"/>
      <c r="K35" s="622"/>
      <c r="L35" s="622"/>
      <c r="M35" s="622"/>
      <c r="N35" s="622"/>
      <c r="O35" s="622"/>
      <c r="P35" s="622"/>
      <c r="Q35" s="622"/>
      <c r="R35" s="622"/>
      <c r="S35" s="622"/>
      <c r="T35" s="622"/>
      <c r="U35" s="622"/>
      <c r="V35" s="623"/>
      <c r="W35" s="495" t="s">
        <v>22</v>
      </c>
      <c r="X35" s="496"/>
      <c r="Y35" s="496"/>
      <c r="Z35" s="496"/>
      <c r="AA35" s="497"/>
      <c r="AB35" s="497"/>
      <c r="AC35" s="497"/>
      <c r="AD35" s="497"/>
      <c r="AE35" s="497"/>
      <c r="AF35" s="497"/>
      <c r="AG35" s="497"/>
      <c r="AH35" s="497"/>
      <c r="AI35" s="497"/>
      <c r="AJ35" s="498"/>
      <c r="AK35" s="499" t="s">
        <v>7</v>
      </c>
      <c r="AL35" s="500"/>
      <c r="AM35" s="501"/>
      <c r="AN35" s="501"/>
      <c r="AO35" s="71" t="s">
        <v>23</v>
      </c>
      <c r="AP35" s="501"/>
      <c r="AQ35" s="501"/>
      <c r="AR35" s="501"/>
      <c r="AS35" s="501"/>
      <c r="AT35" s="71" t="s">
        <v>9</v>
      </c>
      <c r="AU35" s="72"/>
      <c r="AV35" s="72"/>
      <c r="AW35" s="71"/>
      <c r="AX35" s="71"/>
      <c r="AY35" s="71"/>
      <c r="AZ35" s="71"/>
      <c r="BA35" s="71"/>
      <c r="BB35" s="71"/>
      <c r="BC35" s="71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3"/>
      <c r="BR35" s="73"/>
      <c r="BS35" s="73"/>
      <c r="BT35" s="73"/>
      <c r="BU35" s="502"/>
      <c r="BV35" s="503"/>
      <c r="BW35" s="503"/>
      <c r="BX35" s="503"/>
      <c r="BY35" s="503"/>
      <c r="BZ35" s="503"/>
      <c r="CA35" s="503"/>
      <c r="CB35" s="503"/>
      <c r="CC35" s="503"/>
      <c r="CD35" s="503"/>
      <c r="CE35" s="503"/>
      <c r="CF35" s="503"/>
      <c r="CG35" s="503"/>
      <c r="CH35" s="503"/>
      <c r="CI35" s="503"/>
      <c r="CJ35" s="503"/>
      <c r="CK35" s="504"/>
    </row>
    <row r="36" spans="1:89" ht="17.100000000000001" customHeight="1" x14ac:dyDescent="0.15">
      <c r="B36" s="391"/>
      <c r="C36" s="392"/>
      <c r="D36" s="615"/>
      <c r="E36" s="616"/>
      <c r="F36" s="616"/>
      <c r="G36" s="616"/>
      <c r="H36" s="616"/>
      <c r="I36" s="617"/>
      <c r="J36" s="624"/>
      <c r="K36" s="625"/>
      <c r="L36" s="625"/>
      <c r="M36" s="625"/>
      <c r="N36" s="625"/>
      <c r="O36" s="625"/>
      <c r="P36" s="625"/>
      <c r="Q36" s="625"/>
      <c r="R36" s="625"/>
      <c r="S36" s="625"/>
      <c r="T36" s="625"/>
      <c r="U36" s="625"/>
      <c r="V36" s="626"/>
      <c r="W36" s="523"/>
      <c r="X36" s="524"/>
      <c r="Y36" s="524"/>
      <c r="Z36" s="524"/>
      <c r="AA36" s="524"/>
      <c r="AB36" s="524"/>
      <c r="AC36" s="524"/>
      <c r="AD36" s="524"/>
      <c r="AE36" s="524"/>
      <c r="AF36" s="524"/>
      <c r="AG36" s="524"/>
      <c r="AH36" s="524"/>
      <c r="AI36" s="524"/>
      <c r="AJ36" s="525"/>
      <c r="AK36" s="517"/>
      <c r="AL36" s="518"/>
      <c r="AM36" s="518"/>
      <c r="AN36" s="518"/>
      <c r="AO36" s="518"/>
      <c r="AP36" s="518"/>
      <c r="AQ36" s="518"/>
      <c r="AR36" s="518"/>
      <c r="AS36" s="518"/>
      <c r="AT36" s="518"/>
      <c r="AU36" s="518"/>
      <c r="AV36" s="518"/>
      <c r="AW36" s="518"/>
      <c r="AX36" s="518"/>
      <c r="AY36" s="518"/>
      <c r="AZ36" s="518"/>
      <c r="BA36" s="518"/>
      <c r="BB36" s="518"/>
      <c r="BC36" s="518"/>
      <c r="BD36" s="518"/>
      <c r="BE36" s="518"/>
      <c r="BF36" s="518"/>
      <c r="BG36" s="518"/>
      <c r="BH36" s="518"/>
      <c r="BI36" s="518"/>
      <c r="BJ36" s="518"/>
      <c r="BK36" s="518"/>
      <c r="BL36" s="518"/>
      <c r="BM36" s="518"/>
      <c r="BN36" s="518"/>
      <c r="BO36" s="518"/>
      <c r="BP36" s="518"/>
      <c r="BQ36" s="518"/>
      <c r="BR36" s="518"/>
      <c r="BS36" s="518"/>
      <c r="BT36" s="518"/>
      <c r="BU36" s="505"/>
      <c r="BV36" s="506"/>
      <c r="BW36" s="506"/>
      <c r="BX36" s="506"/>
      <c r="BY36" s="506"/>
      <c r="BZ36" s="506"/>
      <c r="CA36" s="506"/>
      <c r="CB36" s="506"/>
      <c r="CC36" s="506"/>
      <c r="CD36" s="506"/>
      <c r="CE36" s="506"/>
      <c r="CF36" s="506"/>
      <c r="CG36" s="506"/>
      <c r="CH36" s="506"/>
      <c r="CI36" s="506"/>
      <c r="CJ36" s="506"/>
      <c r="CK36" s="507"/>
    </row>
    <row r="37" spans="1:89" ht="17.100000000000001" customHeight="1" x14ac:dyDescent="0.15">
      <c r="B37" s="391"/>
      <c r="C37" s="392"/>
      <c r="D37" s="618"/>
      <c r="E37" s="619"/>
      <c r="F37" s="619"/>
      <c r="G37" s="619"/>
      <c r="H37" s="619"/>
      <c r="I37" s="620"/>
      <c r="J37" s="627"/>
      <c r="K37" s="628"/>
      <c r="L37" s="628"/>
      <c r="M37" s="628"/>
      <c r="N37" s="628"/>
      <c r="O37" s="628"/>
      <c r="P37" s="628"/>
      <c r="Q37" s="628"/>
      <c r="R37" s="628"/>
      <c r="S37" s="628"/>
      <c r="T37" s="628"/>
      <c r="U37" s="628"/>
      <c r="V37" s="629"/>
      <c r="W37" s="514"/>
      <c r="X37" s="515"/>
      <c r="Y37" s="515"/>
      <c r="Z37" s="515"/>
      <c r="AA37" s="515"/>
      <c r="AB37" s="515"/>
      <c r="AC37" s="515"/>
      <c r="AD37" s="515"/>
      <c r="AE37" s="515"/>
      <c r="AF37" s="515"/>
      <c r="AG37" s="515"/>
      <c r="AH37" s="515"/>
      <c r="AI37" s="515"/>
      <c r="AJ37" s="516"/>
      <c r="AK37" s="520"/>
      <c r="AL37" s="521"/>
      <c r="AM37" s="521"/>
      <c r="AN37" s="521"/>
      <c r="AO37" s="521"/>
      <c r="AP37" s="521"/>
      <c r="AQ37" s="521"/>
      <c r="AR37" s="521"/>
      <c r="AS37" s="521"/>
      <c r="AT37" s="521"/>
      <c r="AU37" s="521"/>
      <c r="AV37" s="521"/>
      <c r="AW37" s="521"/>
      <c r="AX37" s="521"/>
      <c r="AY37" s="521"/>
      <c r="AZ37" s="521"/>
      <c r="BA37" s="521"/>
      <c r="BB37" s="521"/>
      <c r="BC37" s="521"/>
      <c r="BD37" s="521"/>
      <c r="BE37" s="521"/>
      <c r="BF37" s="521"/>
      <c r="BG37" s="521"/>
      <c r="BH37" s="521"/>
      <c r="BI37" s="521"/>
      <c r="BJ37" s="521"/>
      <c r="BK37" s="521"/>
      <c r="BL37" s="521"/>
      <c r="BM37" s="521"/>
      <c r="BN37" s="521"/>
      <c r="BO37" s="521"/>
      <c r="BP37" s="521"/>
      <c r="BQ37" s="521"/>
      <c r="BR37" s="521"/>
      <c r="BS37" s="521"/>
      <c r="BT37" s="521"/>
      <c r="BU37" s="508"/>
      <c r="BV37" s="509"/>
      <c r="BW37" s="509"/>
      <c r="BX37" s="509"/>
      <c r="BY37" s="509"/>
      <c r="BZ37" s="509"/>
      <c r="CA37" s="509"/>
      <c r="CB37" s="509"/>
      <c r="CC37" s="509"/>
      <c r="CD37" s="509"/>
      <c r="CE37" s="509"/>
      <c r="CF37" s="509"/>
      <c r="CG37" s="509"/>
      <c r="CH37" s="509"/>
      <c r="CI37" s="509"/>
      <c r="CJ37" s="509"/>
      <c r="CK37" s="510"/>
    </row>
    <row r="38" spans="1:89" ht="17.100000000000001" customHeight="1" x14ac:dyDescent="0.15">
      <c r="B38" s="391">
        <v>8</v>
      </c>
      <c r="C38" s="392"/>
      <c r="D38" s="612" t="str">
        <f>IF(J38="","",VLOOKUP(J38,Sheet3!D8:G45,4,0))</f>
        <v/>
      </c>
      <c r="E38" s="613"/>
      <c r="F38" s="613"/>
      <c r="G38" s="613"/>
      <c r="H38" s="613"/>
      <c r="I38" s="614"/>
      <c r="J38" s="621"/>
      <c r="K38" s="622"/>
      <c r="L38" s="622"/>
      <c r="M38" s="622"/>
      <c r="N38" s="622"/>
      <c r="O38" s="622"/>
      <c r="P38" s="622"/>
      <c r="Q38" s="622"/>
      <c r="R38" s="622"/>
      <c r="S38" s="622"/>
      <c r="T38" s="622"/>
      <c r="U38" s="622"/>
      <c r="V38" s="623"/>
      <c r="W38" s="495" t="s">
        <v>22</v>
      </c>
      <c r="X38" s="496"/>
      <c r="Y38" s="496"/>
      <c r="Z38" s="496"/>
      <c r="AA38" s="497"/>
      <c r="AB38" s="497"/>
      <c r="AC38" s="497"/>
      <c r="AD38" s="497"/>
      <c r="AE38" s="497"/>
      <c r="AF38" s="497"/>
      <c r="AG38" s="497"/>
      <c r="AH38" s="497"/>
      <c r="AI38" s="497"/>
      <c r="AJ38" s="498"/>
      <c r="AK38" s="499" t="s">
        <v>7</v>
      </c>
      <c r="AL38" s="500"/>
      <c r="AM38" s="501"/>
      <c r="AN38" s="501"/>
      <c r="AO38" s="71" t="s">
        <v>23</v>
      </c>
      <c r="AP38" s="501"/>
      <c r="AQ38" s="501"/>
      <c r="AR38" s="501"/>
      <c r="AS38" s="501"/>
      <c r="AT38" s="71" t="s">
        <v>9</v>
      </c>
      <c r="AU38" s="72"/>
      <c r="AV38" s="72"/>
      <c r="AW38" s="71"/>
      <c r="AX38" s="71"/>
      <c r="AY38" s="71"/>
      <c r="AZ38" s="71"/>
      <c r="BA38" s="71"/>
      <c r="BB38" s="71"/>
      <c r="BC38" s="71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3"/>
      <c r="BR38" s="73"/>
      <c r="BS38" s="73"/>
      <c r="BT38" s="73"/>
      <c r="BU38" s="502"/>
      <c r="BV38" s="503"/>
      <c r="BW38" s="503"/>
      <c r="BX38" s="503"/>
      <c r="BY38" s="503"/>
      <c r="BZ38" s="503"/>
      <c r="CA38" s="503"/>
      <c r="CB38" s="503"/>
      <c r="CC38" s="503"/>
      <c r="CD38" s="503"/>
      <c r="CE38" s="503"/>
      <c r="CF38" s="503"/>
      <c r="CG38" s="503"/>
      <c r="CH38" s="503"/>
      <c r="CI38" s="503"/>
      <c r="CJ38" s="503"/>
      <c r="CK38" s="504"/>
    </row>
    <row r="39" spans="1:89" ht="17.100000000000001" customHeight="1" x14ac:dyDescent="0.15">
      <c r="B39" s="391"/>
      <c r="C39" s="392"/>
      <c r="D39" s="615"/>
      <c r="E39" s="616"/>
      <c r="F39" s="616"/>
      <c r="G39" s="616"/>
      <c r="H39" s="616"/>
      <c r="I39" s="617"/>
      <c r="J39" s="624"/>
      <c r="K39" s="625"/>
      <c r="L39" s="625"/>
      <c r="M39" s="625"/>
      <c r="N39" s="625"/>
      <c r="O39" s="625"/>
      <c r="P39" s="625"/>
      <c r="Q39" s="625"/>
      <c r="R39" s="625"/>
      <c r="S39" s="625"/>
      <c r="T39" s="625"/>
      <c r="U39" s="625"/>
      <c r="V39" s="626"/>
      <c r="W39" s="523"/>
      <c r="X39" s="524"/>
      <c r="Y39" s="524"/>
      <c r="Z39" s="524"/>
      <c r="AA39" s="524"/>
      <c r="AB39" s="524"/>
      <c r="AC39" s="524"/>
      <c r="AD39" s="524"/>
      <c r="AE39" s="524"/>
      <c r="AF39" s="524"/>
      <c r="AG39" s="524"/>
      <c r="AH39" s="524"/>
      <c r="AI39" s="524"/>
      <c r="AJ39" s="525"/>
      <c r="AK39" s="517"/>
      <c r="AL39" s="518"/>
      <c r="AM39" s="518"/>
      <c r="AN39" s="518"/>
      <c r="AO39" s="518"/>
      <c r="AP39" s="518"/>
      <c r="AQ39" s="518"/>
      <c r="AR39" s="518"/>
      <c r="AS39" s="518"/>
      <c r="AT39" s="518"/>
      <c r="AU39" s="518"/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18"/>
      <c r="BG39" s="518"/>
      <c r="BH39" s="518"/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8"/>
      <c r="BT39" s="518"/>
      <c r="BU39" s="505"/>
      <c r="BV39" s="506"/>
      <c r="BW39" s="506"/>
      <c r="BX39" s="506"/>
      <c r="BY39" s="506"/>
      <c r="BZ39" s="506"/>
      <c r="CA39" s="506"/>
      <c r="CB39" s="506"/>
      <c r="CC39" s="506"/>
      <c r="CD39" s="506"/>
      <c r="CE39" s="506"/>
      <c r="CF39" s="506"/>
      <c r="CG39" s="506"/>
      <c r="CH39" s="506"/>
      <c r="CI39" s="506"/>
      <c r="CJ39" s="506"/>
      <c r="CK39" s="507"/>
    </row>
    <row r="40" spans="1:89" ht="17.100000000000001" customHeight="1" thickBot="1" x14ac:dyDescent="0.2">
      <c r="B40" s="391"/>
      <c r="C40" s="392"/>
      <c r="D40" s="618"/>
      <c r="E40" s="619"/>
      <c r="F40" s="619"/>
      <c r="G40" s="619"/>
      <c r="H40" s="619"/>
      <c r="I40" s="620"/>
      <c r="J40" s="627"/>
      <c r="K40" s="628"/>
      <c r="L40" s="628"/>
      <c r="M40" s="628"/>
      <c r="N40" s="628"/>
      <c r="O40" s="628"/>
      <c r="P40" s="628"/>
      <c r="Q40" s="628"/>
      <c r="R40" s="628"/>
      <c r="S40" s="628"/>
      <c r="T40" s="628"/>
      <c r="U40" s="628"/>
      <c r="V40" s="629"/>
      <c r="W40" s="514"/>
      <c r="X40" s="515"/>
      <c r="Y40" s="515"/>
      <c r="Z40" s="515"/>
      <c r="AA40" s="515"/>
      <c r="AB40" s="515"/>
      <c r="AC40" s="515"/>
      <c r="AD40" s="515"/>
      <c r="AE40" s="515"/>
      <c r="AF40" s="515"/>
      <c r="AG40" s="515"/>
      <c r="AH40" s="515"/>
      <c r="AI40" s="515"/>
      <c r="AJ40" s="516"/>
      <c r="AK40" s="520"/>
      <c r="AL40" s="521"/>
      <c r="AM40" s="521"/>
      <c r="AN40" s="521"/>
      <c r="AO40" s="521"/>
      <c r="AP40" s="521"/>
      <c r="AQ40" s="521"/>
      <c r="AR40" s="521"/>
      <c r="AS40" s="521"/>
      <c r="AT40" s="521"/>
      <c r="AU40" s="521"/>
      <c r="AV40" s="521"/>
      <c r="AW40" s="521"/>
      <c r="AX40" s="521"/>
      <c r="AY40" s="521"/>
      <c r="AZ40" s="521"/>
      <c r="BA40" s="521"/>
      <c r="BB40" s="521"/>
      <c r="BC40" s="521"/>
      <c r="BD40" s="521"/>
      <c r="BE40" s="521"/>
      <c r="BF40" s="521"/>
      <c r="BG40" s="521"/>
      <c r="BH40" s="521"/>
      <c r="BI40" s="521"/>
      <c r="BJ40" s="521"/>
      <c r="BK40" s="521"/>
      <c r="BL40" s="521"/>
      <c r="BM40" s="521"/>
      <c r="BN40" s="521"/>
      <c r="BO40" s="521"/>
      <c r="BP40" s="521"/>
      <c r="BQ40" s="521"/>
      <c r="BR40" s="521"/>
      <c r="BS40" s="521"/>
      <c r="BT40" s="521"/>
      <c r="BU40" s="508"/>
      <c r="BV40" s="509"/>
      <c r="BW40" s="509"/>
      <c r="BX40" s="509"/>
      <c r="BY40" s="509"/>
      <c r="BZ40" s="509"/>
      <c r="CA40" s="509"/>
      <c r="CB40" s="509"/>
      <c r="CC40" s="509"/>
      <c r="CD40" s="509"/>
      <c r="CE40" s="509"/>
      <c r="CF40" s="509"/>
      <c r="CG40" s="509"/>
      <c r="CH40" s="509"/>
      <c r="CI40" s="509"/>
      <c r="CJ40" s="509"/>
      <c r="CK40" s="510"/>
    </row>
    <row r="41" spans="1:89" ht="9.9499999999999993" customHeight="1" x14ac:dyDescent="0.15">
      <c r="B41" s="526" t="s">
        <v>59</v>
      </c>
      <c r="C41" s="527"/>
      <c r="D41" s="527"/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32" t="s">
        <v>60</v>
      </c>
      <c r="AB41" s="532"/>
      <c r="AC41" s="532"/>
      <c r="AD41" s="532"/>
      <c r="AE41" s="532"/>
      <c r="AF41" s="532"/>
      <c r="AG41" s="532"/>
      <c r="AH41" s="532"/>
      <c r="AI41" s="532"/>
      <c r="AJ41" s="532"/>
      <c r="AK41" s="532"/>
      <c r="AL41" s="532"/>
      <c r="AM41" s="532"/>
      <c r="AN41" s="532"/>
      <c r="AO41" s="532"/>
      <c r="AP41" s="532"/>
      <c r="AQ41" s="532"/>
      <c r="AR41" s="532"/>
      <c r="AS41" s="532"/>
      <c r="AT41" s="532"/>
      <c r="AU41" s="532"/>
      <c r="AV41" s="532"/>
      <c r="AW41" s="532"/>
      <c r="AX41" s="532"/>
      <c r="AY41" s="532"/>
      <c r="AZ41" s="532"/>
      <c r="BA41" s="532"/>
      <c r="BB41" s="532"/>
      <c r="BC41" s="532"/>
      <c r="BD41" s="532"/>
      <c r="BE41" s="532"/>
      <c r="BF41" s="532"/>
      <c r="BG41" s="532"/>
      <c r="BH41" s="532"/>
      <c r="BI41" s="532"/>
      <c r="BJ41" s="532"/>
      <c r="BK41" s="532"/>
      <c r="BL41" s="532"/>
      <c r="BM41" s="532"/>
      <c r="BN41" s="532"/>
      <c r="BO41" s="532"/>
      <c r="BP41" s="532"/>
      <c r="BQ41" s="532"/>
      <c r="BR41" s="532"/>
      <c r="BS41" s="532"/>
      <c r="BT41" s="532"/>
      <c r="BU41" s="532"/>
      <c r="BV41" s="532"/>
      <c r="BW41" s="532"/>
      <c r="BX41" s="532"/>
      <c r="BY41" s="532"/>
      <c r="BZ41" s="532"/>
      <c r="CA41" s="532"/>
      <c r="CB41" s="532"/>
      <c r="CC41" s="532"/>
      <c r="CD41" s="532"/>
      <c r="CE41" s="532"/>
      <c r="CF41" s="532"/>
      <c r="CG41" s="532"/>
      <c r="CH41" s="532"/>
      <c r="CI41" s="532"/>
      <c r="CJ41" s="532"/>
      <c r="CK41" s="533"/>
    </row>
    <row r="42" spans="1:89" ht="9.75" customHeight="1" x14ac:dyDescent="0.15">
      <c r="A42" s="64"/>
      <c r="B42" s="528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34"/>
      <c r="AB42" s="534"/>
      <c r="AC42" s="534"/>
      <c r="AD42" s="534"/>
      <c r="AE42" s="534"/>
      <c r="AF42" s="534"/>
      <c r="AG42" s="534"/>
      <c r="AH42" s="534"/>
      <c r="AI42" s="534"/>
      <c r="AJ42" s="534"/>
      <c r="AK42" s="534"/>
      <c r="AL42" s="534"/>
      <c r="AM42" s="534"/>
      <c r="AN42" s="534"/>
      <c r="AO42" s="534"/>
      <c r="AP42" s="534"/>
      <c r="AQ42" s="534"/>
      <c r="AR42" s="534"/>
      <c r="AS42" s="534"/>
      <c r="AT42" s="534"/>
      <c r="AU42" s="534"/>
      <c r="AV42" s="534"/>
      <c r="AW42" s="534"/>
      <c r="AX42" s="534"/>
      <c r="AY42" s="534"/>
      <c r="AZ42" s="534"/>
      <c r="BA42" s="534"/>
      <c r="BB42" s="534"/>
      <c r="BC42" s="534"/>
      <c r="BD42" s="534"/>
      <c r="BE42" s="534"/>
      <c r="BF42" s="534"/>
      <c r="BG42" s="534"/>
      <c r="BH42" s="534"/>
      <c r="BI42" s="534"/>
      <c r="BJ42" s="534"/>
      <c r="BK42" s="534"/>
      <c r="BL42" s="534"/>
      <c r="BM42" s="534"/>
      <c r="BN42" s="534"/>
      <c r="BO42" s="534"/>
      <c r="BP42" s="534"/>
      <c r="BQ42" s="534"/>
      <c r="BR42" s="534"/>
      <c r="BS42" s="534"/>
      <c r="BT42" s="534"/>
      <c r="BU42" s="534"/>
      <c r="BV42" s="534"/>
      <c r="BW42" s="534"/>
      <c r="BX42" s="534"/>
      <c r="BY42" s="534"/>
      <c r="BZ42" s="534"/>
      <c r="CA42" s="534"/>
      <c r="CB42" s="534"/>
      <c r="CC42" s="534"/>
      <c r="CD42" s="534"/>
      <c r="CE42" s="534"/>
      <c r="CF42" s="534"/>
      <c r="CG42" s="534"/>
      <c r="CH42" s="534"/>
      <c r="CI42" s="534"/>
      <c r="CJ42" s="534"/>
      <c r="CK42" s="535"/>
    </row>
    <row r="43" spans="1:89" ht="9.75" customHeight="1" thickBot="1" x14ac:dyDescent="0.2">
      <c r="A43" s="57"/>
      <c r="B43" s="530"/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6"/>
      <c r="AB43" s="536"/>
      <c r="AC43" s="536"/>
      <c r="AD43" s="536"/>
      <c r="AE43" s="536"/>
      <c r="AF43" s="536"/>
      <c r="AG43" s="536"/>
      <c r="AH43" s="536"/>
      <c r="AI43" s="536"/>
      <c r="AJ43" s="536"/>
      <c r="AK43" s="536"/>
      <c r="AL43" s="536"/>
      <c r="AM43" s="536"/>
      <c r="AN43" s="536"/>
      <c r="AO43" s="536"/>
      <c r="AP43" s="536"/>
      <c r="AQ43" s="536"/>
      <c r="AR43" s="536"/>
      <c r="AS43" s="536"/>
      <c r="AT43" s="536"/>
      <c r="AU43" s="536"/>
      <c r="AV43" s="536"/>
      <c r="AW43" s="536"/>
      <c r="AX43" s="536"/>
      <c r="AY43" s="536"/>
      <c r="AZ43" s="536"/>
      <c r="BA43" s="536"/>
      <c r="BB43" s="536"/>
      <c r="BC43" s="536"/>
      <c r="BD43" s="536"/>
      <c r="BE43" s="536"/>
      <c r="BF43" s="536"/>
      <c r="BG43" s="536"/>
      <c r="BH43" s="536"/>
      <c r="BI43" s="536"/>
      <c r="BJ43" s="536"/>
      <c r="BK43" s="536"/>
      <c r="BL43" s="536"/>
      <c r="BM43" s="536"/>
      <c r="BN43" s="536"/>
      <c r="BO43" s="536"/>
      <c r="BP43" s="536"/>
      <c r="BQ43" s="536"/>
      <c r="BR43" s="536"/>
      <c r="BS43" s="536"/>
      <c r="BT43" s="536"/>
      <c r="BU43" s="536"/>
      <c r="BV43" s="536"/>
      <c r="BW43" s="536"/>
      <c r="BX43" s="536"/>
      <c r="BY43" s="536"/>
      <c r="BZ43" s="536"/>
      <c r="CA43" s="536"/>
      <c r="CB43" s="536"/>
      <c r="CC43" s="536"/>
      <c r="CD43" s="536"/>
      <c r="CE43" s="536"/>
      <c r="CF43" s="536"/>
      <c r="CG43" s="536"/>
      <c r="CH43" s="536"/>
      <c r="CI43" s="536"/>
      <c r="CJ43" s="536"/>
      <c r="CK43" s="537"/>
    </row>
    <row r="44" spans="1:89" ht="9.75" customHeight="1" x14ac:dyDescent="0.15">
      <c r="A44" s="57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</row>
    <row r="45" spans="1:89" ht="9.75" customHeight="1" thickBot="1" x14ac:dyDescent="0.2">
      <c r="A45" s="57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</row>
    <row r="46" spans="1:89" ht="9.75" customHeight="1" x14ac:dyDescent="0.15">
      <c r="B46" s="458" t="s">
        <v>16</v>
      </c>
      <c r="C46" s="425"/>
      <c r="D46" s="416" t="s">
        <v>17</v>
      </c>
      <c r="E46" s="417"/>
      <c r="F46" s="417"/>
      <c r="G46" s="417"/>
      <c r="H46" s="417"/>
      <c r="I46" s="418"/>
      <c r="J46" s="343" t="s">
        <v>18</v>
      </c>
      <c r="K46" s="415"/>
      <c r="L46" s="415"/>
      <c r="M46" s="415"/>
      <c r="N46" s="415"/>
      <c r="O46" s="415"/>
      <c r="P46" s="415"/>
      <c r="Q46" s="415"/>
      <c r="R46" s="415"/>
      <c r="S46" s="415"/>
      <c r="T46" s="415"/>
      <c r="U46" s="415"/>
      <c r="V46" s="425"/>
      <c r="W46" s="343" t="s">
        <v>19</v>
      </c>
      <c r="X46" s="415"/>
      <c r="Y46" s="415"/>
      <c r="Z46" s="415"/>
      <c r="AA46" s="415"/>
      <c r="AB46" s="415"/>
      <c r="AC46" s="415"/>
      <c r="AD46" s="415"/>
      <c r="AE46" s="415"/>
      <c r="AF46" s="415"/>
      <c r="AG46" s="415"/>
      <c r="AH46" s="415"/>
      <c r="AI46" s="415"/>
      <c r="AJ46" s="425"/>
      <c r="AK46" s="343" t="s">
        <v>20</v>
      </c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7"/>
      <c r="BR46" s="297"/>
      <c r="BS46" s="297"/>
      <c r="BT46" s="297"/>
      <c r="BU46" s="343" t="s">
        <v>21</v>
      </c>
      <c r="BV46" s="297"/>
      <c r="BW46" s="297"/>
      <c r="BX46" s="297"/>
      <c r="BY46" s="297"/>
      <c r="BZ46" s="297"/>
      <c r="CA46" s="297"/>
      <c r="CB46" s="297"/>
      <c r="CC46" s="297"/>
      <c r="CD46" s="297"/>
      <c r="CE46" s="297"/>
      <c r="CF46" s="297"/>
      <c r="CG46" s="297"/>
      <c r="CH46" s="297"/>
      <c r="CI46" s="297"/>
      <c r="CJ46" s="297"/>
      <c r="CK46" s="298"/>
    </row>
    <row r="47" spans="1:89" ht="9.75" customHeight="1" x14ac:dyDescent="0.15">
      <c r="B47" s="459"/>
      <c r="C47" s="428"/>
      <c r="D47" s="419"/>
      <c r="E47" s="420"/>
      <c r="F47" s="420"/>
      <c r="G47" s="420"/>
      <c r="H47" s="420"/>
      <c r="I47" s="421"/>
      <c r="J47" s="426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8"/>
      <c r="W47" s="426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8"/>
      <c r="AK47" s="344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44"/>
      <c r="BV47" s="300"/>
      <c r="BW47" s="300"/>
      <c r="BX47" s="300"/>
      <c r="BY47" s="300"/>
      <c r="BZ47" s="300"/>
      <c r="CA47" s="300"/>
      <c r="CB47" s="300"/>
      <c r="CC47" s="300"/>
      <c r="CD47" s="300"/>
      <c r="CE47" s="300"/>
      <c r="CF47" s="300"/>
      <c r="CG47" s="300"/>
      <c r="CH47" s="300"/>
      <c r="CI47" s="300"/>
      <c r="CJ47" s="300"/>
      <c r="CK47" s="301"/>
    </row>
    <row r="48" spans="1:89" ht="9.75" customHeight="1" x14ac:dyDescent="0.15">
      <c r="B48" s="460"/>
      <c r="C48" s="431"/>
      <c r="D48" s="422"/>
      <c r="E48" s="423"/>
      <c r="F48" s="423"/>
      <c r="G48" s="423"/>
      <c r="H48" s="423"/>
      <c r="I48" s="424"/>
      <c r="J48" s="429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1"/>
      <c r="W48" s="429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1"/>
      <c r="AK48" s="345"/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  <c r="BB48" s="341"/>
      <c r="BC48" s="341"/>
      <c r="BD48" s="341"/>
      <c r="BE48" s="341"/>
      <c r="BF48" s="341"/>
      <c r="BG48" s="341"/>
      <c r="BH48" s="341"/>
      <c r="BI48" s="341"/>
      <c r="BJ48" s="341"/>
      <c r="BK48" s="341"/>
      <c r="BL48" s="341"/>
      <c r="BM48" s="341"/>
      <c r="BN48" s="341"/>
      <c r="BO48" s="341"/>
      <c r="BP48" s="341"/>
      <c r="BQ48" s="341"/>
      <c r="BR48" s="341"/>
      <c r="BS48" s="341"/>
      <c r="BT48" s="341"/>
      <c r="BU48" s="345"/>
      <c r="BV48" s="341"/>
      <c r="BW48" s="341"/>
      <c r="BX48" s="341"/>
      <c r="BY48" s="341"/>
      <c r="BZ48" s="341"/>
      <c r="CA48" s="341"/>
      <c r="CB48" s="341"/>
      <c r="CC48" s="341"/>
      <c r="CD48" s="341"/>
      <c r="CE48" s="341"/>
      <c r="CF48" s="341"/>
      <c r="CG48" s="341"/>
      <c r="CH48" s="341"/>
      <c r="CI48" s="341"/>
      <c r="CJ48" s="341"/>
      <c r="CK48" s="432"/>
    </row>
    <row r="49" spans="2:89" ht="17.45" customHeight="1" x14ac:dyDescent="0.15">
      <c r="B49" s="391">
        <v>9</v>
      </c>
      <c r="C49" s="392"/>
      <c r="D49" s="612" t="str">
        <f>IF(J49="","",VLOOKUP(J49,Sheet3!D8:G65,4,0))</f>
        <v/>
      </c>
      <c r="E49" s="613"/>
      <c r="F49" s="613"/>
      <c r="G49" s="613"/>
      <c r="H49" s="613"/>
      <c r="I49" s="614"/>
      <c r="J49" s="621"/>
      <c r="K49" s="622"/>
      <c r="L49" s="622"/>
      <c r="M49" s="622"/>
      <c r="N49" s="622"/>
      <c r="O49" s="622"/>
      <c r="P49" s="622"/>
      <c r="Q49" s="622"/>
      <c r="R49" s="622"/>
      <c r="S49" s="622"/>
      <c r="T49" s="622"/>
      <c r="U49" s="622"/>
      <c r="V49" s="623"/>
      <c r="W49" s="495" t="s">
        <v>22</v>
      </c>
      <c r="X49" s="496"/>
      <c r="Y49" s="496"/>
      <c r="Z49" s="496"/>
      <c r="AA49" s="497"/>
      <c r="AB49" s="497"/>
      <c r="AC49" s="497"/>
      <c r="AD49" s="497"/>
      <c r="AE49" s="497"/>
      <c r="AF49" s="497"/>
      <c r="AG49" s="497"/>
      <c r="AH49" s="497"/>
      <c r="AI49" s="497"/>
      <c r="AJ49" s="498"/>
      <c r="AK49" s="499" t="s">
        <v>7</v>
      </c>
      <c r="AL49" s="500"/>
      <c r="AM49" s="501"/>
      <c r="AN49" s="501"/>
      <c r="AO49" s="71" t="s">
        <v>23</v>
      </c>
      <c r="AP49" s="501"/>
      <c r="AQ49" s="501"/>
      <c r="AR49" s="501"/>
      <c r="AS49" s="501"/>
      <c r="AT49" s="71" t="s">
        <v>9</v>
      </c>
      <c r="AU49" s="72"/>
      <c r="AV49" s="72"/>
      <c r="AW49" s="71"/>
      <c r="AX49" s="71"/>
      <c r="AY49" s="71"/>
      <c r="AZ49" s="71"/>
      <c r="BA49" s="71"/>
      <c r="BB49" s="71"/>
      <c r="BC49" s="71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3"/>
      <c r="BR49" s="73"/>
      <c r="BS49" s="73"/>
      <c r="BT49" s="73"/>
      <c r="BU49" s="502"/>
      <c r="BV49" s="503"/>
      <c r="BW49" s="503"/>
      <c r="BX49" s="503"/>
      <c r="BY49" s="503"/>
      <c r="BZ49" s="503"/>
      <c r="CA49" s="503"/>
      <c r="CB49" s="503"/>
      <c r="CC49" s="503"/>
      <c r="CD49" s="503"/>
      <c r="CE49" s="503"/>
      <c r="CF49" s="503"/>
      <c r="CG49" s="503"/>
      <c r="CH49" s="503"/>
      <c r="CI49" s="503"/>
      <c r="CJ49" s="503"/>
      <c r="CK49" s="504"/>
    </row>
    <row r="50" spans="2:89" ht="17.45" customHeight="1" x14ac:dyDescent="0.15">
      <c r="B50" s="391"/>
      <c r="C50" s="392"/>
      <c r="D50" s="615"/>
      <c r="E50" s="616"/>
      <c r="F50" s="616"/>
      <c r="G50" s="616"/>
      <c r="H50" s="616"/>
      <c r="I50" s="617"/>
      <c r="J50" s="624"/>
      <c r="K50" s="625"/>
      <c r="L50" s="625"/>
      <c r="M50" s="625"/>
      <c r="N50" s="625"/>
      <c r="O50" s="625"/>
      <c r="P50" s="625"/>
      <c r="Q50" s="625"/>
      <c r="R50" s="625"/>
      <c r="S50" s="625"/>
      <c r="T50" s="625"/>
      <c r="U50" s="625"/>
      <c r="V50" s="626"/>
      <c r="W50" s="523"/>
      <c r="X50" s="524"/>
      <c r="Y50" s="524"/>
      <c r="Z50" s="524"/>
      <c r="AA50" s="524"/>
      <c r="AB50" s="524"/>
      <c r="AC50" s="524"/>
      <c r="AD50" s="524"/>
      <c r="AE50" s="524"/>
      <c r="AF50" s="524"/>
      <c r="AG50" s="524"/>
      <c r="AH50" s="524"/>
      <c r="AI50" s="524"/>
      <c r="AJ50" s="525"/>
      <c r="AK50" s="517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  <c r="BA50" s="518"/>
      <c r="BB50" s="518"/>
      <c r="BC50" s="518"/>
      <c r="BD50" s="518"/>
      <c r="BE50" s="518"/>
      <c r="BF50" s="518"/>
      <c r="BG50" s="518"/>
      <c r="BH50" s="518"/>
      <c r="BI50" s="518"/>
      <c r="BJ50" s="518"/>
      <c r="BK50" s="518"/>
      <c r="BL50" s="518"/>
      <c r="BM50" s="518"/>
      <c r="BN50" s="518"/>
      <c r="BO50" s="518"/>
      <c r="BP50" s="518"/>
      <c r="BQ50" s="518"/>
      <c r="BR50" s="518"/>
      <c r="BS50" s="518"/>
      <c r="BT50" s="518"/>
      <c r="BU50" s="505"/>
      <c r="BV50" s="506"/>
      <c r="BW50" s="506"/>
      <c r="BX50" s="506"/>
      <c r="BY50" s="506"/>
      <c r="BZ50" s="506"/>
      <c r="CA50" s="506"/>
      <c r="CB50" s="506"/>
      <c r="CC50" s="506"/>
      <c r="CD50" s="506"/>
      <c r="CE50" s="506"/>
      <c r="CF50" s="506"/>
      <c r="CG50" s="506"/>
      <c r="CH50" s="506"/>
      <c r="CI50" s="506"/>
      <c r="CJ50" s="506"/>
      <c r="CK50" s="507"/>
    </row>
    <row r="51" spans="2:89" ht="17.45" customHeight="1" x14ac:dyDescent="0.15">
      <c r="B51" s="391"/>
      <c r="C51" s="392"/>
      <c r="D51" s="618"/>
      <c r="E51" s="619"/>
      <c r="F51" s="619"/>
      <c r="G51" s="619"/>
      <c r="H51" s="619"/>
      <c r="I51" s="620"/>
      <c r="J51" s="627"/>
      <c r="K51" s="628"/>
      <c r="L51" s="628"/>
      <c r="M51" s="628"/>
      <c r="N51" s="628"/>
      <c r="O51" s="628"/>
      <c r="P51" s="628"/>
      <c r="Q51" s="628"/>
      <c r="R51" s="628"/>
      <c r="S51" s="628"/>
      <c r="T51" s="628"/>
      <c r="U51" s="628"/>
      <c r="V51" s="629"/>
      <c r="W51" s="514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6"/>
      <c r="AK51" s="520"/>
      <c r="AL51" s="521"/>
      <c r="AM51" s="521"/>
      <c r="AN51" s="521"/>
      <c r="AO51" s="521"/>
      <c r="AP51" s="521"/>
      <c r="AQ51" s="521"/>
      <c r="AR51" s="521"/>
      <c r="AS51" s="521"/>
      <c r="AT51" s="521"/>
      <c r="AU51" s="521"/>
      <c r="AV51" s="521"/>
      <c r="AW51" s="521"/>
      <c r="AX51" s="521"/>
      <c r="AY51" s="521"/>
      <c r="AZ51" s="521"/>
      <c r="BA51" s="521"/>
      <c r="BB51" s="521"/>
      <c r="BC51" s="521"/>
      <c r="BD51" s="521"/>
      <c r="BE51" s="521"/>
      <c r="BF51" s="521"/>
      <c r="BG51" s="521"/>
      <c r="BH51" s="521"/>
      <c r="BI51" s="521"/>
      <c r="BJ51" s="521"/>
      <c r="BK51" s="521"/>
      <c r="BL51" s="521"/>
      <c r="BM51" s="521"/>
      <c r="BN51" s="521"/>
      <c r="BO51" s="521"/>
      <c r="BP51" s="521"/>
      <c r="BQ51" s="521"/>
      <c r="BR51" s="521"/>
      <c r="BS51" s="521"/>
      <c r="BT51" s="521"/>
      <c r="BU51" s="508"/>
      <c r="BV51" s="509"/>
      <c r="BW51" s="509"/>
      <c r="BX51" s="509"/>
      <c r="BY51" s="509"/>
      <c r="BZ51" s="509"/>
      <c r="CA51" s="509"/>
      <c r="CB51" s="509"/>
      <c r="CC51" s="509"/>
      <c r="CD51" s="509"/>
      <c r="CE51" s="509"/>
      <c r="CF51" s="509"/>
      <c r="CG51" s="509"/>
      <c r="CH51" s="509"/>
      <c r="CI51" s="509"/>
      <c r="CJ51" s="509"/>
      <c r="CK51" s="510"/>
    </row>
    <row r="52" spans="2:89" ht="17.45" customHeight="1" x14ac:dyDescent="0.15">
      <c r="B52" s="391">
        <v>10</v>
      </c>
      <c r="C52" s="392"/>
      <c r="D52" s="612" t="str">
        <f>IF(J52="","",VLOOKUP(J52,Sheet3!D8:G24,4,0))</f>
        <v/>
      </c>
      <c r="E52" s="613"/>
      <c r="F52" s="613"/>
      <c r="G52" s="613"/>
      <c r="H52" s="613"/>
      <c r="I52" s="614"/>
      <c r="J52" s="621"/>
      <c r="K52" s="622"/>
      <c r="L52" s="622"/>
      <c r="M52" s="622"/>
      <c r="N52" s="622"/>
      <c r="O52" s="622"/>
      <c r="P52" s="622"/>
      <c r="Q52" s="622"/>
      <c r="R52" s="622"/>
      <c r="S52" s="622"/>
      <c r="T52" s="622"/>
      <c r="U52" s="622"/>
      <c r="V52" s="623"/>
      <c r="W52" s="495" t="s">
        <v>22</v>
      </c>
      <c r="X52" s="496"/>
      <c r="Y52" s="496"/>
      <c r="Z52" s="496"/>
      <c r="AA52" s="497"/>
      <c r="AB52" s="497"/>
      <c r="AC52" s="497"/>
      <c r="AD52" s="497"/>
      <c r="AE52" s="497"/>
      <c r="AF52" s="497"/>
      <c r="AG52" s="497"/>
      <c r="AH52" s="497"/>
      <c r="AI52" s="497"/>
      <c r="AJ52" s="498"/>
      <c r="AK52" s="499" t="s">
        <v>7</v>
      </c>
      <c r="AL52" s="500"/>
      <c r="AM52" s="501"/>
      <c r="AN52" s="501"/>
      <c r="AO52" s="71" t="s">
        <v>23</v>
      </c>
      <c r="AP52" s="501"/>
      <c r="AQ52" s="501"/>
      <c r="AR52" s="501"/>
      <c r="AS52" s="501"/>
      <c r="AT52" s="71" t="s">
        <v>9</v>
      </c>
      <c r="AU52" s="72"/>
      <c r="AV52" s="72"/>
      <c r="AW52" s="71"/>
      <c r="AX52" s="71"/>
      <c r="AY52" s="71"/>
      <c r="AZ52" s="71"/>
      <c r="BA52" s="71"/>
      <c r="BB52" s="71"/>
      <c r="BC52" s="71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3"/>
      <c r="BR52" s="73"/>
      <c r="BS52" s="73"/>
      <c r="BT52" s="73"/>
      <c r="BU52" s="502"/>
      <c r="BV52" s="503"/>
      <c r="BW52" s="503"/>
      <c r="BX52" s="503"/>
      <c r="BY52" s="503"/>
      <c r="BZ52" s="503"/>
      <c r="CA52" s="503"/>
      <c r="CB52" s="503"/>
      <c r="CC52" s="503"/>
      <c r="CD52" s="503"/>
      <c r="CE52" s="503"/>
      <c r="CF52" s="503"/>
      <c r="CG52" s="503"/>
      <c r="CH52" s="503"/>
      <c r="CI52" s="503"/>
      <c r="CJ52" s="503"/>
      <c r="CK52" s="504"/>
    </row>
    <row r="53" spans="2:89" ht="17.45" customHeight="1" x14ac:dyDescent="0.15">
      <c r="B53" s="391"/>
      <c r="C53" s="392"/>
      <c r="D53" s="615"/>
      <c r="E53" s="616"/>
      <c r="F53" s="616"/>
      <c r="G53" s="616"/>
      <c r="H53" s="616"/>
      <c r="I53" s="617"/>
      <c r="J53" s="624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6"/>
      <c r="W53" s="523"/>
      <c r="X53" s="524"/>
      <c r="Y53" s="524"/>
      <c r="Z53" s="524"/>
      <c r="AA53" s="524"/>
      <c r="AB53" s="524"/>
      <c r="AC53" s="524"/>
      <c r="AD53" s="524"/>
      <c r="AE53" s="524"/>
      <c r="AF53" s="524"/>
      <c r="AG53" s="524"/>
      <c r="AH53" s="524"/>
      <c r="AI53" s="524"/>
      <c r="AJ53" s="525"/>
      <c r="AK53" s="517"/>
      <c r="AL53" s="518"/>
      <c r="AM53" s="518"/>
      <c r="AN53" s="518"/>
      <c r="AO53" s="518"/>
      <c r="AP53" s="518"/>
      <c r="AQ53" s="518"/>
      <c r="AR53" s="518"/>
      <c r="AS53" s="518"/>
      <c r="AT53" s="518"/>
      <c r="AU53" s="518"/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18"/>
      <c r="BG53" s="518"/>
      <c r="BH53" s="518"/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8"/>
      <c r="BT53" s="518"/>
      <c r="BU53" s="505"/>
      <c r="BV53" s="506"/>
      <c r="BW53" s="506"/>
      <c r="BX53" s="506"/>
      <c r="BY53" s="506"/>
      <c r="BZ53" s="506"/>
      <c r="CA53" s="506"/>
      <c r="CB53" s="506"/>
      <c r="CC53" s="506"/>
      <c r="CD53" s="506"/>
      <c r="CE53" s="506"/>
      <c r="CF53" s="506"/>
      <c r="CG53" s="506"/>
      <c r="CH53" s="506"/>
      <c r="CI53" s="506"/>
      <c r="CJ53" s="506"/>
      <c r="CK53" s="507"/>
    </row>
    <row r="54" spans="2:89" ht="17.45" customHeight="1" x14ac:dyDescent="0.15">
      <c r="B54" s="391"/>
      <c r="C54" s="392"/>
      <c r="D54" s="618"/>
      <c r="E54" s="619"/>
      <c r="F54" s="619"/>
      <c r="G54" s="619"/>
      <c r="H54" s="619"/>
      <c r="I54" s="620"/>
      <c r="J54" s="627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9"/>
      <c r="W54" s="514"/>
      <c r="X54" s="515"/>
      <c r="Y54" s="515"/>
      <c r="Z54" s="515"/>
      <c r="AA54" s="515"/>
      <c r="AB54" s="515"/>
      <c r="AC54" s="515"/>
      <c r="AD54" s="515"/>
      <c r="AE54" s="515"/>
      <c r="AF54" s="515"/>
      <c r="AG54" s="515"/>
      <c r="AH54" s="515"/>
      <c r="AI54" s="515"/>
      <c r="AJ54" s="516"/>
      <c r="AK54" s="520"/>
      <c r="AL54" s="521"/>
      <c r="AM54" s="521"/>
      <c r="AN54" s="521"/>
      <c r="AO54" s="521"/>
      <c r="AP54" s="521"/>
      <c r="AQ54" s="521"/>
      <c r="AR54" s="521"/>
      <c r="AS54" s="521"/>
      <c r="AT54" s="521"/>
      <c r="AU54" s="521"/>
      <c r="AV54" s="521"/>
      <c r="AW54" s="521"/>
      <c r="AX54" s="521"/>
      <c r="AY54" s="521"/>
      <c r="AZ54" s="521"/>
      <c r="BA54" s="521"/>
      <c r="BB54" s="521"/>
      <c r="BC54" s="521"/>
      <c r="BD54" s="521"/>
      <c r="BE54" s="521"/>
      <c r="BF54" s="521"/>
      <c r="BG54" s="521"/>
      <c r="BH54" s="521"/>
      <c r="BI54" s="521"/>
      <c r="BJ54" s="521"/>
      <c r="BK54" s="521"/>
      <c r="BL54" s="521"/>
      <c r="BM54" s="521"/>
      <c r="BN54" s="521"/>
      <c r="BO54" s="521"/>
      <c r="BP54" s="521"/>
      <c r="BQ54" s="521"/>
      <c r="BR54" s="521"/>
      <c r="BS54" s="521"/>
      <c r="BT54" s="521"/>
      <c r="BU54" s="508"/>
      <c r="BV54" s="509"/>
      <c r="BW54" s="509"/>
      <c r="BX54" s="509"/>
      <c r="BY54" s="509"/>
      <c r="BZ54" s="509"/>
      <c r="CA54" s="509"/>
      <c r="CB54" s="509"/>
      <c r="CC54" s="509"/>
      <c r="CD54" s="509"/>
      <c r="CE54" s="509"/>
      <c r="CF54" s="509"/>
      <c r="CG54" s="509"/>
      <c r="CH54" s="509"/>
      <c r="CI54" s="509"/>
      <c r="CJ54" s="509"/>
      <c r="CK54" s="510"/>
    </row>
    <row r="55" spans="2:89" ht="17.45" customHeight="1" x14ac:dyDescent="0.15">
      <c r="B55" s="391">
        <v>11</v>
      </c>
      <c r="C55" s="392"/>
      <c r="D55" s="612" t="str">
        <f>IF(J55="","",VLOOKUP(J55,Sheet3!D8:G27,4,0))</f>
        <v/>
      </c>
      <c r="E55" s="613"/>
      <c r="F55" s="613"/>
      <c r="G55" s="613"/>
      <c r="H55" s="613"/>
      <c r="I55" s="614"/>
      <c r="J55" s="621"/>
      <c r="K55" s="622"/>
      <c r="L55" s="622"/>
      <c r="M55" s="622"/>
      <c r="N55" s="622"/>
      <c r="O55" s="622"/>
      <c r="P55" s="622"/>
      <c r="Q55" s="622"/>
      <c r="R55" s="622"/>
      <c r="S55" s="622"/>
      <c r="T55" s="622"/>
      <c r="U55" s="622"/>
      <c r="V55" s="623"/>
      <c r="W55" s="542" t="s">
        <v>22</v>
      </c>
      <c r="X55" s="543"/>
      <c r="Y55" s="543"/>
      <c r="Z55" s="544"/>
      <c r="AA55" s="539"/>
      <c r="AB55" s="540"/>
      <c r="AC55" s="540"/>
      <c r="AD55" s="540"/>
      <c r="AE55" s="540"/>
      <c r="AF55" s="540"/>
      <c r="AG55" s="540"/>
      <c r="AH55" s="540"/>
      <c r="AI55" s="540"/>
      <c r="AJ55" s="541"/>
      <c r="AK55" s="499" t="s">
        <v>7</v>
      </c>
      <c r="AL55" s="538"/>
      <c r="AM55" s="501"/>
      <c r="AN55" s="501"/>
      <c r="AO55" s="71" t="s">
        <v>23</v>
      </c>
      <c r="AP55" s="501"/>
      <c r="AQ55" s="501"/>
      <c r="AR55" s="501"/>
      <c r="AS55" s="501"/>
      <c r="AT55" s="71" t="s">
        <v>9</v>
      </c>
      <c r="AU55" s="72"/>
      <c r="AV55" s="72"/>
      <c r="AW55" s="71"/>
      <c r="AX55" s="71"/>
      <c r="AY55" s="71"/>
      <c r="AZ55" s="71"/>
      <c r="BA55" s="71"/>
      <c r="BB55" s="71"/>
      <c r="BC55" s="71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3"/>
      <c r="BR55" s="73"/>
      <c r="BS55" s="73"/>
      <c r="BT55" s="73"/>
      <c r="BU55" s="502"/>
      <c r="BV55" s="503"/>
      <c r="BW55" s="503"/>
      <c r="BX55" s="503"/>
      <c r="BY55" s="503"/>
      <c r="BZ55" s="503"/>
      <c r="CA55" s="503"/>
      <c r="CB55" s="503"/>
      <c r="CC55" s="503"/>
      <c r="CD55" s="503"/>
      <c r="CE55" s="503"/>
      <c r="CF55" s="503"/>
      <c r="CG55" s="503"/>
      <c r="CH55" s="503"/>
      <c r="CI55" s="503"/>
      <c r="CJ55" s="503"/>
      <c r="CK55" s="504"/>
    </row>
    <row r="56" spans="2:89" ht="17.45" customHeight="1" x14ac:dyDescent="0.15">
      <c r="B56" s="391"/>
      <c r="C56" s="392"/>
      <c r="D56" s="615"/>
      <c r="E56" s="616"/>
      <c r="F56" s="616"/>
      <c r="G56" s="616"/>
      <c r="H56" s="616"/>
      <c r="I56" s="617"/>
      <c r="J56" s="624"/>
      <c r="K56" s="625"/>
      <c r="L56" s="625"/>
      <c r="M56" s="625"/>
      <c r="N56" s="625"/>
      <c r="O56" s="625"/>
      <c r="P56" s="625"/>
      <c r="Q56" s="625"/>
      <c r="R56" s="625"/>
      <c r="S56" s="625"/>
      <c r="T56" s="625"/>
      <c r="U56" s="625"/>
      <c r="V56" s="626"/>
      <c r="W56" s="523"/>
      <c r="X56" s="524"/>
      <c r="Y56" s="524"/>
      <c r="Z56" s="524"/>
      <c r="AA56" s="524"/>
      <c r="AB56" s="524"/>
      <c r="AC56" s="524"/>
      <c r="AD56" s="524"/>
      <c r="AE56" s="524"/>
      <c r="AF56" s="524"/>
      <c r="AG56" s="524"/>
      <c r="AH56" s="524"/>
      <c r="AI56" s="524"/>
      <c r="AJ56" s="525"/>
      <c r="AK56" s="517"/>
      <c r="AL56" s="518"/>
      <c r="AM56" s="518"/>
      <c r="AN56" s="518"/>
      <c r="AO56" s="518"/>
      <c r="AP56" s="518"/>
      <c r="AQ56" s="518"/>
      <c r="AR56" s="518"/>
      <c r="AS56" s="518"/>
      <c r="AT56" s="518"/>
      <c r="AU56" s="518"/>
      <c r="AV56" s="518"/>
      <c r="AW56" s="518"/>
      <c r="AX56" s="518"/>
      <c r="AY56" s="518"/>
      <c r="AZ56" s="518"/>
      <c r="BA56" s="518"/>
      <c r="BB56" s="518"/>
      <c r="BC56" s="518"/>
      <c r="BD56" s="518"/>
      <c r="BE56" s="518"/>
      <c r="BF56" s="518"/>
      <c r="BG56" s="518"/>
      <c r="BH56" s="518"/>
      <c r="BI56" s="518"/>
      <c r="BJ56" s="518"/>
      <c r="BK56" s="518"/>
      <c r="BL56" s="518"/>
      <c r="BM56" s="518"/>
      <c r="BN56" s="518"/>
      <c r="BO56" s="518"/>
      <c r="BP56" s="518"/>
      <c r="BQ56" s="518"/>
      <c r="BR56" s="518"/>
      <c r="BS56" s="518"/>
      <c r="BT56" s="518"/>
      <c r="BU56" s="505"/>
      <c r="BV56" s="506"/>
      <c r="BW56" s="506"/>
      <c r="BX56" s="506"/>
      <c r="BY56" s="506"/>
      <c r="BZ56" s="506"/>
      <c r="CA56" s="506"/>
      <c r="CB56" s="506"/>
      <c r="CC56" s="506"/>
      <c r="CD56" s="506"/>
      <c r="CE56" s="506"/>
      <c r="CF56" s="506"/>
      <c r="CG56" s="506"/>
      <c r="CH56" s="506"/>
      <c r="CI56" s="506"/>
      <c r="CJ56" s="506"/>
      <c r="CK56" s="507"/>
    </row>
    <row r="57" spans="2:89" ht="17.45" customHeight="1" x14ac:dyDescent="0.15">
      <c r="B57" s="391"/>
      <c r="C57" s="392"/>
      <c r="D57" s="618"/>
      <c r="E57" s="619"/>
      <c r="F57" s="619"/>
      <c r="G57" s="619"/>
      <c r="H57" s="619"/>
      <c r="I57" s="620"/>
      <c r="J57" s="627"/>
      <c r="K57" s="628"/>
      <c r="L57" s="628"/>
      <c r="M57" s="628"/>
      <c r="N57" s="628"/>
      <c r="O57" s="628"/>
      <c r="P57" s="628"/>
      <c r="Q57" s="628"/>
      <c r="R57" s="628"/>
      <c r="S57" s="628"/>
      <c r="T57" s="628"/>
      <c r="U57" s="628"/>
      <c r="V57" s="629"/>
      <c r="W57" s="514"/>
      <c r="X57" s="515"/>
      <c r="Y57" s="515"/>
      <c r="Z57" s="515"/>
      <c r="AA57" s="515"/>
      <c r="AB57" s="515"/>
      <c r="AC57" s="515"/>
      <c r="AD57" s="515"/>
      <c r="AE57" s="515"/>
      <c r="AF57" s="515"/>
      <c r="AG57" s="515"/>
      <c r="AH57" s="515"/>
      <c r="AI57" s="515"/>
      <c r="AJ57" s="516"/>
      <c r="AK57" s="520"/>
      <c r="AL57" s="521"/>
      <c r="AM57" s="521"/>
      <c r="AN57" s="521"/>
      <c r="AO57" s="521"/>
      <c r="AP57" s="521"/>
      <c r="AQ57" s="521"/>
      <c r="AR57" s="521"/>
      <c r="AS57" s="521"/>
      <c r="AT57" s="521"/>
      <c r="AU57" s="521"/>
      <c r="AV57" s="521"/>
      <c r="AW57" s="521"/>
      <c r="AX57" s="521"/>
      <c r="AY57" s="521"/>
      <c r="AZ57" s="521"/>
      <c r="BA57" s="521"/>
      <c r="BB57" s="521"/>
      <c r="BC57" s="521"/>
      <c r="BD57" s="521"/>
      <c r="BE57" s="521"/>
      <c r="BF57" s="521"/>
      <c r="BG57" s="521"/>
      <c r="BH57" s="521"/>
      <c r="BI57" s="521"/>
      <c r="BJ57" s="521"/>
      <c r="BK57" s="521"/>
      <c r="BL57" s="521"/>
      <c r="BM57" s="521"/>
      <c r="BN57" s="521"/>
      <c r="BO57" s="521"/>
      <c r="BP57" s="521"/>
      <c r="BQ57" s="521"/>
      <c r="BR57" s="521"/>
      <c r="BS57" s="521"/>
      <c r="BT57" s="521"/>
      <c r="BU57" s="508"/>
      <c r="BV57" s="509"/>
      <c r="BW57" s="509"/>
      <c r="BX57" s="509"/>
      <c r="BY57" s="509"/>
      <c r="BZ57" s="509"/>
      <c r="CA57" s="509"/>
      <c r="CB57" s="509"/>
      <c r="CC57" s="509"/>
      <c r="CD57" s="509"/>
      <c r="CE57" s="509"/>
      <c r="CF57" s="509"/>
      <c r="CG57" s="509"/>
      <c r="CH57" s="509"/>
      <c r="CI57" s="509"/>
      <c r="CJ57" s="509"/>
      <c r="CK57" s="510"/>
    </row>
    <row r="58" spans="2:89" ht="17.45" customHeight="1" x14ac:dyDescent="0.15">
      <c r="B58" s="391">
        <v>12</v>
      </c>
      <c r="C58" s="392"/>
      <c r="D58" s="612" t="str">
        <f>IF(J58="","",VLOOKUP(J58,Sheet3!D8:G24,4,0))</f>
        <v/>
      </c>
      <c r="E58" s="613"/>
      <c r="F58" s="613"/>
      <c r="G58" s="613"/>
      <c r="H58" s="613"/>
      <c r="I58" s="614"/>
      <c r="J58" s="621"/>
      <c r="K58" s="622"/>
      <c r="L58" s="622"/>
      <c r="M58" s="622"/>
      <c r="N58" s="622"/>
      <c r="O58" s="622"/>
      <c r="P58" s="622"/>
      <c r="Q58" s="622"/>
      <c r="R58" s="622"/>
      <c r="S58" s="622"/>
      <c r="T58" s="622"/>
      <c r="U58" s="622"/>
      <c r="V58" s="623"/>
      <c r="W58" s="495" t="s">
        <v>22</v>
      </c>
      <c r="X58" s="496"/>
      <c r="Y58" s="496"/>
      <c r="Z58" s="496"/>
      <c r="AA58" s="497"/>
      <c r="AB58" s="497"/>
      <c r="AC58" s="497"/>
      <c r="AD58" s="497"/>
      <c r="AE58" s="497"/>
      <c r="AF58" s="497"/>
      <c r="AG58" s="497"/>
      <c r="AH58" s="497"/>
      <c r="AI58" s="497"/>
      <c r="AJ58" s="498"/>
      <c r="AK58" s="499" t="s">
        <v>7</v>
      </c>
      <c r="AL58" s="500"/>
      <c r="AM58" s="501"/>
      <c r="AN58" s="501"/>
      <c r="AO58" s="71" t="s">
        <v>23</v>
      </c>
      <c r="AP58" s="501"/>
      <c r="AQ58" s="501"/>
      <c r="AR58" s="501"/>
      <c r="AS58" s="501"/>
      <c r="AT58" s="71" t="s">
        <v>9</v>
      </c>
      <c r="AU58" s="72"/>
      <c r="AV58" s="72"/>
      <c r="AW58" s="71"/>
      <c r="AX58" s="71"/>
      <c r="AY58" s="71"/>
      <c r="AZ58" s="71"/>
      <c r="BA58" s="71"/>
      <c r="BB58" s="71"/>
      <c r="BC58" s="71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3"/>
      <c r="BR58" s="73"/>
      <c r="BS58" s="73"/>
      <c r="BT58" s="73"/>
      <c r="BU58" s="502"/>
      <c r="BV58" s="503"/>
      <c r="BW58" s="503"/>
      <c r="BX58" s="503"/>
      <c r="BY58" s="503"/>
      <c r="BZ58" s="503"/>
      <c r="CA58" s="503"/>
      <c r="CB58" s="503"/>
      <c r="CC58" s="503"/>
      <c r="CD58" s="503"/>
      <c r="CE58" s="503"/>
      <c r="CF58" s="503"/>
      <c r="CG58" s="503"/>
      <c r="CH58" s="503"/>
      <c r="CI58" s="503"/>
      <c r="CJ58" s="503"/>
      <c r="CK58" s="504"/>
    </row>
    <row r="59" spans="2:89" ht="17.45" customHeight="1" x14ac:dyDescent="0.15">
      <c r="B59" s="391"/>
      <c r="C59" s="392"/>
      <c r="D59" s="615"/>
      <c r="E59" s="616"/>
      <c r="F59" s="616"/>
      <c r="G59" s="616"/>
      <c r="H59" s="616"/>
      <c r="I59" s="617"/>
      <c r="J59" s="624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6"/>
      <c r="W59" s="523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AH59" s="524"/>
      <c r="AI59" s="524"/>
      <c r="AJ59" s="525"/>
      <c r="AK59" s="517"/>
      <c r="AL59" s="518"/>
      <c r="AM59" s="518"/>
      <c r="AN59" s="518"/>
      <c r="AO59" s="518"/>
      <c r="AP59" s="518"/>
      <c r="AQ59" s="518"/>
      <c r="AR59" s="518"/>
      <c r="AS59" s="518"/>
      <c r="AT59" s="518"/>
      <c r="AU59" s="518"/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18"/>
      <c r="BG59" s="518"/>
      <c r="BH59" s="518"/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8"/>
      <c r="BT59" s="518"/>
      <c r="BU59" s="505"/>
      <c r="BV59" s="506"/>
      <c r="BW59" s="506"/>
      <c r="BX59" s="506"/>
      <c r="BY59" s="506"/>
      <c r="BZ59" s="506"/>
      <c r="CA59" s="506"/>
      <c r="CB59" s="506"/>
      <c r="CC59" s="506"/>
      <c r="CD59" s="506"/>
      <c r="CE59" s="506"/>
      <c r="CF59" s="506"/>
      <c r="CG59" s="506"/>
      <c r="CH59" s="506"/>
      <c r="CI59" s="506"/>
      <c r="CJ59" s="506"/>
      <c r="CK59" s="507"/>
    </row>
    <row r="60" spans="2:89" ht="17.45" customHeight="1" x14ac:dyDescent="0.15">
      <c r="B60" s="391"/>
      <c r="C60" s="392"/>
      <c r="D60" s="618"/>
      <c r="E60" s="619"/>
      <c r="F60" s="619"/>
      <c r="G60" s="619"/>
      <c r="H60" s="619"/>
      <c r="I60" s="620"/>
      <c r="J60" s="627"/>
      <c r="K60" s="628"/>
      <c r="L60" s="628"/>
      <c r="M60" s="628"/>
      <c r="N60" s="628"/>
      <c r="O60" s="628"/>
      <c r="P60" s="628"/>
      <c r="Q60" s="628"/>
      <c r="R60" s="628"/>
      <c r="S60" s="628"/>
      <c r="T60" s="628"/>
      <c r="U60" s="628"/>
      <c r="V60" s="629"/>
      <c r="W60" s="514"/>
      <c r="X60" s="515"/>
      <c r="Y60" s="515"/>
      <c r="Z60" s="515"/>
      <c r="AA60" s="515"/>
      <c r="AB60" s="515"/>
      <c r="AC60" s="515"/>
      <c r="AD60" s="515"/>
      <c r="AE60" s="515"/>
      <c r="AF60" s="515"/>
      <c r="AG60" s="515"/>
      <c r="AH60" s="515"/>
      <c r="AI60" s="515"/>
      <c r="AJ60" s="516"/>
      <c r="AK60" s="520"/>
      <c r="AL60" s="521"/>
      <c r="AM60" s="521"/>
      <c r="AN60" s="521"/>
      <c r="AO60" s="521"/>
      <c r="AP60" s="521"/>
      <c r="AQ60" s="521"/>
      <c r="AR60" s="521"/>
      <c r="AS60" s="521"/>
      <c r="AT60" s="521"/>
      <c r="AU60" s="521"/>
      <c r="AV60" s="521"/>
      <c r="AW60" s="521"/>
      <c r="AX60" s="521"/>
      <c r="AY60" s="521"/>
      <c r="AZ60" s="521"/>
      <c r="BA60" s="521"/>
      <c r="BB60" s="521"/>
      <c r="BC60" s="521"/>
      <c r="BD60" s="521"/>
      <c r="BE60" s="521"/>
      <c r="BF60" s="521"/>
      <c r="BG60" s="521"/>
      <c r="BH60" s="521"/>
      <c r="BI60" s="521"/>
      <c r="BJ60" s="521"/>
      <c r="BK60" s="521"/>
      <c r="BL60" s="521"/>
      <c r="BM60" s="521"/>
      <c r="BN60" s="521"/>
      <c r="BO60" s="521"/>
      <c r="BP60" s="521"/>
      <c r="BQ60" s="521"/>
      <c r="BR60" s="521"/>
      <c r="BS60" s="521"/>
      <c r="BT60" s="521"/>
      <c r="BU60" s="508"/>
      <c r="BV60" s="509"/>
      <c r="BW60" s="509"/>
      <c r="BX60" s="509"/>
      <c r="BY60" s="509"/>
      <c r="BZ60" s="509"/>
      <c r="CA60" s="509"/>
      <c r="CB60" s="509"/>
      <c r="CC60" s="509"/>
      <c r="CD60" s="509"/>
      <c r="CE60" s="509"/>
      <c r="CF60" s="509"/>
      <c r="CG60" s="509"/>
      <c r="CH60" s="509"/>
      <c r="CI60" s="509"/>
      <c r="CJ60" s="509"/>
      <c r="CK60" s="510"/>
    </row>
    <row r="61" spans="2:89" ht="17.45" customHeight="1" x14ac:dyDescent="0.15">
      <c r="B61" s="391">
        <v>13</v>
      </c>
      <c r="C61" s="392"/>
      <c r="D61" s="612" t="str">
        <f>IF(J61="","",VLOOKUP(J61,Sheet3!D8:G24,4,0))</f>
        <v/>
      </c>
      <c r="E61" s="613"/>
      <c r="F61" s="613"/>
      <c r="G61" s="613"/>
      <c r="H61" s="613"/>
      <c r="I61" s="614"/>
      <c r="J61" s="621"/>
      <c r="K61" s="622"/>
      <c r="L61" s="622"/>
      <c r="M61" s="622"/>
      <c r="N61" s="622"/>
      <c r="O61" s="622"/>
      <c r="P61" s="622"/>
      <c r="Q61" s="622"/>
      <c r="R61" s="622"/>
      <c r="S61" s="622"/>
      <c r="T61" s="622"/>
      <c r="U61" s="622"/>
      <c r="V61" s="623"/>
      <c r="W61" s="495" t="s">
        <v>22</v>
      </c>
      <c r="X61" s="496"/>
      <c r="Y61" s="496"/>
      <c r="Z61" s="496"/>
      <c r="AA61" s="497"/>
      <c r="AB61" s="497"/>
      <c r="AC61" s="497"/>
      <c r="AD61" s="497"/>
      <c r="AE61" s="497"/>
      <c r="AF61" s="497"/>
      <c r="AG61" s="497"/>
      <c r="AH61" s="497"/>
      <c r="AI61" s="497"/>
      <c r="AJ61" s="498"/>
      <c r="AK61" s="499" t="s">
        <v>7</v>
      </c>
      <c r="AL61" s="500"/>
      <c r="AM61" s="501"/>
      <c r="AN61" s="501"/>
      <c r="AO61" s="71" t="s">
        <v>23</v>
      </c>
      <c r="AP61" s="501"/>
      <c r="AQ61" s="501"/>
      <c r="AR61" s="501"/>
      <c r="AS61" s="501"/>
      <c r="AT61" s="71" t="s">
        <v>9</v>
      </c>
      <c r="AU61" s="72"/>
      <c r="AV61" s="72"/>
      <c r="AW61" s="71"/>
      <c r="AX61" s="71"/>
      <c r="AY61" s="71"/>
      <c r="AZ61" s="71"/>
      <c r="BA61" s="71"/>
      <c r="BB61" s="71"/>
      <c r="BC61" s="71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3"/>
      <c r="BR61" s="73"/>
      <c r="BS61" s="73"/>
      <c r="BT61" s="73"/>
      <c r="BU61" s="502"/>
      <c r="BV61" s="503"/>
      <c r="BW61" s="503"/>
      <c r="BX61" s="503"/>
      <c r="BY61" s="503"/>
      <c r="BZ61" s="503"/>
      <c r="CA61" s="503"/>
      <c r="CB61" s="503"/>
      <c r="CC61" s="503"/>
      <c r="CD61" s="503"/>
      <c r="CE61" s="503"/>
      <c r="CF61" s="503"/>
      <c r="CG61" s="503"/>
      <c r="CH61" s="503"/>
      <c r="CI61" s="503"/>
      <c r="CJ61" s="503"/>
      <c r="CK61" s="504"/>
    </row>
    <row r="62" spans="2:89" ht="17.45" customHeight="1" x14ac:dyDescent="0.15">
      <c r="B62" s="391"/>
      <c r="C62" s="392"/>
      <c r="D62" s="615"/>
      <c r="E62" s="616"/>
      <c r="F62" s="616"/>
      <c r="G62" s="616"/>
      <c r="H62" s="616"/>
      <c r="I62" s="617"/>
      <c r="J62" s="624"/>
      <c r="K62" s="625"/>
      <c r="L62" s="625"/>
      <c r="M62" s="625"/>
      <c r="N62" s="625"/>
      <c r="O62" s="625"/>
      <c r="P62" s="625"/>
      <c r="Q62" s="625"/>
      <c r="R62" s="625"/>
      <c r="S62" s="625"/>
      <c r="T62" s="625"/>
      <c r="U62" s="625"/>
      <c r="V62" s="626"/>
      <c r="W62" s="523"/>
      <c r="X62" s="524"/>
      <c r="Y62" s="524"/>
      <c r="Z62" s="524"/>
      <c r="AA62" s="524"/>
      <c r="AB62" s="524"/>
      <c r="AC62" s="524"/>
      <c r="AD62" s="524"/>
      <c r="AE62" s="524"/>
      <c r="AF62" s="524"/>
      <c r="AG62" s="524"/>
      <c r="AH62" s="524"/>
      <c r="AI62" s="524"/>
      <c r="AJ62" s="525"/>
      <c r="AK62" s="517"/>
      <c r="AL62" s="518"/>
      <c r="AM62" s="518"/>
      <c r="AN62" s="518"/>
      <c r="AO62" s="518"/>
      <c r="AP62" s="518"/>
      <c r="AQ62" s="518"/>
      <c r="AR62" s="518"/>
      <c r="AS62" s="518"/>
      <c r="AT62" s="518"/>
      <c r="AU62" s="518"/>
      <c r="AV62" s="518"/>
      <c r="AW62" s="518"/>
      <c r="AX62" s="518"/>
      <c r="AY62" s="518"/>
      <c r="AZ62" s="518"/>
      <c r="BA62" s="518"/>
      <c r="BB62" s="518"/>
      <c r="BC62" s="518"/>
      <c r="BD62" s="518"/>
      <c r="BE62" s="518"/>
      <c r="BF62" s="518"/>
      <c r="BG62" s="518"/>
      <c r="BH62" s="518"/>
      <c r="BI62" s="518"/>
      <c r="BJ62" s="518"/>
      <c r="BK62" s="518"/>
      <c r="BL62" s="518"/>
      <c r="BM62" s="518"/>
      <c r="BN62" s="518"/>
      <c r="BO62" s="518"/>
      <c r="BP62" s="518"/>
      <c r="BQ62" s="518"/>
      <c r="BR62" s="518"/>
      <c r="BS62" s="518"/>
      <c r="BT62" s="518"/>
      <c r="BU62" s="505"/>
      <c r="BV62" s="506"/>
      <c r="BW62" s="506"/>
      <c r="BX62" s="506"/>
      <c r="BY62" s="506"/>
      <c r="BZ62" s="506"/>
      <c r="CA62" s="506"/>
      <c r="CB62" s="506"/>
      <c r="CC62" s="506"/>
      <c r="CD62" s="506"/>
      <c r="CE62" s="506"/>
      <c r="CF62" s="506"/>
      <c r="CG62" s="506"/>
      <c r="CH62" s="506"/>
      <c r="CI62" s="506"/>
      <c r="CJ62" s="506"/>
      <c r="CK62" s="507"/>
    </row>
    <row r="63" spans="2:89" ht="17.45" customHeight="1" x14ac:dyDescent="0.15">
      <c r="B63" s="391"/>
      <c r="C63" s="392"/>
      <c r="D63" s="618"/>
      <c r="E63" s="619"/>
      <c r="F63" s="619"/>
      <c r="G63" s="619"/>
      <c r="H63" s="619"/>
      <c r="I63" s="620"/>
      <c r="J63" s="627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8"/>
      <c r="V63" s="629"/>
      <c r="W63" s="514"/>
      <c r="X63" s="515"/>
      <c r="Y63" s="515"/>
      <c r="Z63" s="515"/>
      <c r="AA63" s="515"/>
      <c r="AB63" s="515"/>
      <c r="AC63" s="515"/>
      <c r="AD63" s="515"/>
      <c r="AE63" s="515"/>
      <c r="AF63" s="515"/>
      <c r="AG63" s="515"/>
      <c r="AH63" s="515"/>
      <c r="AI63" s="515"/>
      <c r="AJ63" s="516"/>
      <c r="AK63" s="520"/>
      <c r="AL63" s="521"/>
      <c r="AM63" s="521"/>
      <c r="AN63" s="521"/>
      <c r="AO63" s="521"/>
      <c r="AP63" s="521"/>
      <c r="AQ63" s="521"/>
      <c r="AR63" s="521"/>
      <c r="AS63" s="521"/>
      <c r="AT63" s="521"/>
      <c r="AU63" s="521"/>
      <c r="AV63" s="521"/>
      <c r="AW63" s="521"/>
      <c r="AX63" s="521"/>
      <c r="AY63" s="521"/>
      <c r="AZ63" s="521"/>
      <c r="BA63" s="521"/>
      <c r="BB63" s="521"/>
      <c r="BC63" s="521"/>
      <c r="BD63" s="521"/>
      <c r="BE63" s="521"/>
      <c r="BF63" s="521"/>
      <c r="BG63" s="521"/>
      <c r="BH63" s="521"/>
      <c r="BI63" s="521"/>
      <c r="BJ63" s="521"/>
      <c r="BK63" s="521"/>
      <c r="BL63" s="521"/>
      <c r="BM63" s="521"/>
      <c r="BN63" s="521"/>
      <c r="BO63" s="521"/>
      <c r="BP63" s="521"/>
      <c r="BQ63" s="521"/>
      <c r="BR63" s="521"/>
      <c r="BS63" s="521"/>
      <c r="BT63" s="521"/>
      <c r="BU63" s="508"/>
      <c r="BV63" s="509"/>
      <c r="BW63" s="509"/>
      <c r="BX63" s="509"/>
      <c r="BY63" s="509"/>
      <c r="BZ63" s="509"/>
      <c r="CA63" s="509"/>
      <c r="CB63" s="509"/>
      <c r="CC63" s="509"/>
      <c r="CD63" s="509"/>
      <c r="CE63" s="509"/>
      <c r="CF63" s="509"/>
      <c r="CG63" s="509"/>
      <c r="CH63" s="509"/>
      <c r="CI63" s="509"/>
      <c r="CJ63" s="509"/>
      <c r="CK63" s="510"/>
    </row>
    <row r="64" spans="2:89" ht="17.45" customHeight="1" x14ac:dyDescent="0.15">
      <c r="B64" s="391">
        <v>14</v>
      </c>
      <c r="C64" s="392"/>
      <c r="D64" s="612" t="str">
        <f>IF(J64="","",VLOOKUP(J64,Sheet3!D8:G24,4,0))</f>
        <v/>
      </c>
      <c r="E64" s="613"/>
      <c r="F64" s="613"/>
      <c r="G64" s="613"/>
      <c r="H64" s="613"/>
      <c r="I64" s="614"/>
      <c r="J64" s="621"/>
      <c r="K64" s="622"/>
      <c r="L64" s="622"/>
      <c r="M64" s="622"/>
      <c r="N64" s="622"/>
      <c r="O64" s="622"/>
      <c r="P64" s="622"/>
      <c r="Q64" s="622"/>
      <c r="R64" s="622"/>
      <c r="S64" s="622"/>
      <c r="T64" s="622"/>
      <c r="U64" s="622"/>
      <c r="V64" s="623"/>
      <c r="W64" s="495" t="s">
        <v>22</v>
      </c>
      <c r="X64" s="496"/>
      <c r="Y64" s="496"/>
      <c r="Z64" s="496"/>
      <c r="AA64" s="497"/>
      <c r="AB64" s="497"/>
      <c r="AC64" s="497"/>
      <c r="AD64" s="497"/>
      <c r="AE64" s="497"/>
      <c r="AF64" s="497"/>
      <c r="AG64" s="497"/>
      <c r="AH64" s="497"/>
      <c r="AI64" s="497"/>
      <c r="AJ64" s="498"/>
      <c r="AK64" s="499" t="s">
        <v>7</v>
      </c>
      <c r="AL64" s="500"/>
      <c r="AM64" s="501"/>
      <c r="AN64" s="501"/>
      <c r="AO64" s="71" t="s">
        <v>23</v>
      </c>
      <c r="AP64" s="501"/>
      <c r="AQ64" s="501"/>
      <c r="AR64" s="501"/>
      <c r="AS64" s="501"/>
      <c r="AT64" s="71" t="s">
        <v>9</v>
      </c>
      <c r="AU64" s="72"/>
      <c r="AV64" s="72"/>
      <c r="AW64" s="71"/>
      <c r="AX64" s="71"/>
      <c r="AY64" s="71"/>
      <c r="AZ64" s="71"/>
      <c r="BA64" s="71"/>
      <c r="BB64" s="71"/>
      <c r="BC64" s="71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3"/>
      <c r="BR64" s="73"/>
      <c r="BS64" s="73"/>
      <c r="BT64" s="73"/>
      <c r="BU64" s="502"/>
      <c r="BV64" s="503"/>
      <c r="BW64" s="503"/>
      <c r="BX64" s="503"/>
      <c r="BY64" s="503"/>
      <c r="BZ64" s="503"/>
      <c r="CA64" s="503"/>
      <c r="CB64" s="503"/>
      <c r="CC64" s="503"/>
      <c r="CD64" s="503"/>
      <c r="CE64" s="503"/>
      <c r="CF64" s="503"/>
      <c r="CG64" s="503"/>
      <c r="CH64" s="503"/>
      <c r="CI64" s="503"/>
      <c r="CJ64" s="503"/>
      <c r="CK64" s="504"/>
    </row>
    <row r="65" spans="2:89" ht="17.45" customHeight="1" x14ac:dyDescent="0.15">
      <c r="B65" s="391"/>
      <c r="C65" s="392"/>
      <c r="D65" s="615"/>
      <c r="E65" s="616"/>
      <c r="F65" s="616"/>
      <c r="G65" s="616"/>
      <c r="H65" s="616"/>
      <c r="I65" s="617"/>
      <c r="J65" s="624"/>
      <c r="K65" s="625"/>
      <c r="L65" s="625"/>
      <c r="M65" s="625"/>
      <c r="N65" s="625"/>
      <c r="O65" s="625"/>
      <c r="P65" s="625"/>
      <c r="Q65" s="625"/>
      <c r="R65" s="625"/>
      <c r="S65" s="625"/>
      <c r="T65" s="625"/>
      <c r="U65" s="625"/>
      <c r="V65" s="626"/>
      <c r="W65" s="523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AH65" s="524"/>
      <c r="AI65" s="524"/>
      <c r="AJ65" s="525"/>
      <c r="AK65" s="517"/>
      <c r="AL65" s="518"/>
      <c r="AM65" s="518"/>
      <c r="AN65" s="518"/>
      <c r="AO65" s="518"/>
      <c r="AP65" s="518"/>
      <c r="AQ65" s="518"/>
      <c r="AR65" s="518"/>
      <c r="AS65" s="518"/>
      <c r="AT65" s="518"/>
      <c r="AU65" s="518"/>
      <c r="AV65" s="518"/>
      <c r="AW65" s="518"/>
      <c r="AX65" s="518"/>
      <c r="AY65" s="518"/>
      <c r="AZ65" s="518"/>
      <c r="BA65" s="518"/>
      <c r="BB65" s="518"/>
      <c r="BC65" s="518"/>
      <c r="BD65" s="518"/>
      <c r="BE65" s="518"/>
      <c r="BF65" s="518"/>
      <c r="BG65" s="518"/>
      <c r="BH65" s="518"/>
      <c r="BI65" s="518"/>
      <c r="BJ65" s="518"/>
      <c r="BK65" s="518"/>
      <c r="BL65" s="518"/>
      <c r="BM65" s="518"/>
      <c r="BN65" s="518"/>
      <c r="BO65" s="518"/>
      <c r="BP65" s="518"/>
      <c r="BQ65" s="518"/>
      <c r="BR65" s="518"/>
      <c r="BS65" s="518"/>
      <c r="BT65" s="518"/>
      <c r="BU65" s="505"/>
      <c r="BV65" s="506"/>
      <c r="BW65" s="506"/>
      <c r="BX65" s="506"/>
      <c r="BY65" s="506"/>
      <c r="BZ65" s="506"/>
      <c r="CA65" s="506"/>
      <c r="CB65" s="506"/>
      <c r="CC65" s="506"/>
      <c r="CD65" s="506"/>
      <c r="CE65" s="506"/>
      <c r="CF65" s="506"/>
      <c r="CG65" s="506"/>
      <c r="CH65" s="506"/>
      <c r="CI65" s="506"/>
      <c r="CJ65" s="506"/>
      <c r="CK65" s="507"/>
    </row>
    <row r="66" spans="2:89" ht="17.45" customHeight="1" x14ac:dyDescent="0.15">
      <c r="B66" s="391"/>
      <c r="C66" s="392"/>
      <c r="D66" s="618"/>
      <c r="E66" s="619"/>
      <c r="F66" s="619"/>
      <c r="G66" s="619"/>
      <c r="H66" s="619"/>
      <c r="I66" s="620"/>
      <c r="J66" s="627"/>
      <c r="K66" s="628"/>
      <c r="L66" s="628"/>
      <c r="M66" s="628"/>
      <c r="N66" s="628"/>
      <c r="O66" s="628"/>
      <c r="P66" s="628"/>
      <c r="Q66" s="628"/>
      <c r="R66" s="628"/>
      <c r="S66" s="628"/>
      <c r="T66" s="628"/>
      <c r="U66" s="628"/>
      <c r="V66" s="629"/>
      <c r="W66" s="514"/>
      <c r="X66" s="515"/>
      <c r="Y66" s="515"/>
      <c r="Z66" s="515"/>
      <c r="AA66" s="515"/>
      <c r="AB66" s="515"/>
      <c r="AC66" s="515"/>
      <c r="AD66" s="515"/>
      <c r="AE66" s="515"/>
      <c r="AF66" s="515"/>
      <c r="AG66" s="515"/>
      <c r="AH66" s="515"/>
      <c r="AI66" s="515"/>
      <c r="AJ66" s="516"/>
      <c r="AK66" s="520"/>
      <c r="AL66" s="521"/>
      <c r="AM66" s="521"/>
      <c r="AN66" s="521"/>
      <c r="AO66" s="521"/>
      <c r="AP66" s="521"/>
      <c r="AQ66" s="521"/>
      <c r="AR66" s="521"/>
      <c r="AS66" s="521"/>
      <c r="AT66" s="521"/>
      <c r="AU66" s="521"/>
      <c r="AV66" s="521"/>
      <c r="AW66" s="521"/>
      <c r="AX66" s="521"/>
      <c r="AY66" s="521"/>
      <c r="AZ66" s="521"/>
      <c r="BA66" s="521"/>
      <c r="BB66" s="521"/>
      <c r="BC66" s="521"/>
      <c r="BD66" s="521"/>
      <c r="BE66" s="521"/>
      <c r="BF66" s="521"/>
      <c r="BG66" s="521"/>
      <c r="BH66" s="521"/>
      <c r="BI66" s="521"/>
      <c r="BJ66" s="521"/>
      <c r="BK66" s="521"/>
      <c r="BL66" s="521"/>
      <c r="BM66" s="521"/>
      <c r="BN66" s="521"/>
      <c r="BO66" s="521"/>
      <c r="BP66" s="521"/>
      <c r="BQ66" s="521"/>
      <c r="BR66" s="521"/>
      <c r="BS66" s="521"/>
      <c r="BT66" s="521"/>
      <c r="BU66" s="508"/>
      <c r="BV66" s="509"/>
      <c r="BW66" s="509"/>
      <c r="BX66" s="509"/>
      <c r="BY66" s="509"/>
      <c r="BZ66" s="509"/>
      <c r="CA66" s="509"/>
      <c r="CB66" s="509"/>
      <c r="CC66" s="509"/>
      <c r="CD66" s="509"/>
      <c r="CE66" s="509"/>
      <c r="CF66" s="509"/>
      <c r="CG66" s="509"/>
      <c r="CH66" s="509"/>
      <c r="CI66" s="509"/>
      <c r="CJ66" s="509"/>
      <c r="CK66" s="510"/>
    </row>
    <row r="67" spans="2:89" ht="17.45" customHeight="1" x14ac:dyDescent="0.15">
      <c r="B67" s="391">
        <v>15</v>
      </c>
      <c r="C67" s="392"/>
      <c r="D67" s="612" t="str">
        <f>IF(J67="","",VLOOKUP(J67,Sheet3!D8:G24,4,0))</f>
        <v/>
      </c>
      <c r="E67" s="613"/>
      <c r="F67" s="613"/>
      <c r="G67" s="613"/>
      <c r="H67" s="613"/>
      <c r="I67" s="614"/>
      <c r="J67" s="621"/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2"/>
      <c r="V67" s="623"/>
      <c r="W67" s="495" t="s">
        <v>22</v>
      </c>
      <c r="X67" s="496"/>
      <c r="Y67" s="496"/>
      <c r="Z67" s="496"/>
      <c r="AA67" s="497"/>
      <c r="AB67" s="497"/>
      <c r="AC67" s="497"/>
      <c r="AD67" s="497"/>
      <c r="AE67" s="497"/>
      <c r="AF67" s="497"/>
      <c r="AG67" s="497"/>
      <c r="AH67" s="497"/>
      <c r="AI67" s="497"/>
      <c r="AJ67" s="498"/>
      <c r="AK67" s="499" t="s">
        <v>7</v>
      </c>
      <c r="AL67" s="500"/>
      <c r="AM67" s="501"/>
      <c r="AN67" s="501"/>
      <c r="AO67" s="71" t="s">
        <v>23</v>
      </c>
      <c r="AP67" s="501"/>
      <c r="AQ67" s="501"/>
      <c r="AR67" s="501"/>
      <c r="AS67" s="501"/>
      <c r="AT67" s="71" t="s">
        <v>9</v>
      </c>
      <c r="AU67" s="72"/>
      <c r="AV67" s="72"/>
      <c r="AW67" s="71"/>
      <c r="AX67" s="71"/>
      <c r="AY67" s="71"/>
      <c r="AZ67" s="71"/>
      <c r="BA67" s="71"/>
      <c r="BB67" s="71"/>
      <c r="BC67" s="71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3"/>
      <c r="BR67" s="73"/>
      <c r="BS67" s="73"/>
      <c r="BT67" s="73"/>
      <c r="BU67" s="502"/>
      <c r="BV67" s="503"/>
      <c r="BW67" s="503"/>
      <c r="BX67" s="503"/>
      <c r="BY67" s="503"/>
      <c r="BZ67" s="503"/>
      <c r="CA67" s="503"/>
      <c r="CB67" s="503"/>
      <c r="CC67" s="503"/>
      <c r="CD67" s="503"/>
      <c r="CE67" s="503"/>
      <c r="CF67" s="503"/>
      <c r="CG67" s="503"/>
      <c r="CH67" s="503"/>
      <c r="CI67" s="503"/>
      <c r="CJ67" s="503"/>
      <c r="CK67" s="504"/>
    </row>
    <row r="68" spans="2:89" ht="17.45" customHeight="1" x14ac:dyDescent="0.15">
      <c r="B68" s="391"/>
      <c r="C68" s="392"/>
      <c r="D68" s="615"/>
      <c r="E68" s="616"/>
      <c r="F68" s="616"/>
      <c r="G68" s="616"/>
      <c r="H68" s="616"/>
      <c r="I68" s="617"/>
      <c r="J68" s="624"/>
      <c r="K68" s="625"/>
      <c r="L68" s="625"/>
      <c r="M68" s="625"/>
      <c r="N68" s="625"/>
      <c r="O68" s="625"/>
      <c r="P68" s="625"/>
      <c r="Q68" s="625"/>
      <c r="R68" s="625"/>
      <c r="S68" s="625"/>
      <c r="T68" s="625"/>
      <c r="U68" s="625"/>
      <c r="V68" s="626"/>
      <c r="W68" s="523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5"/>
      <c r="AK68" s="517"/>
      <c r="AL68" s="518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8"/>
      <c r="BC68" s="518"/>
      <c r="BD68" s="518"/>
      <c r="BE68" s="518"/>
      <c r="BF68" s="518"/>
      <c r="BG68" s="518"/>
      <c r="BH68" s="518"/>
      <c r="BI68" s="518"/>
      <c r="BJ68" s="518"/>
      <c r="BK68" s="518"/>
      <c r="BL68" s="518"/>
      <c r="BM68" s="518"/>
      <c r="BN68" s="518"/>
      <c r="BO68" s="518"/>
      <c r="BP68" s="518"/>
      <c r="BQ68" s="518"/>
      <c r="BR68" s="518"/>
      <c r="BS68" s="518"/>
      <c r="BT68" s="518"/>
      <c r="BU68" s="505"/>
      <c r="BV68" s="506"/>
      <c r="BW68" s="506"/>
      <c r="BX68" s="506"/>
      <c r="BY68" s="506"/>
      <c r="BZ68" s="506"/>
      <c r="CA68" s="506"/>
      <c r="CB68" s="506"/>
      <c r="CC68" s="506"/>
      <c r="CD68" s="506"/>
      <c r="CE68" s="506"/>
      <c r="CF68" s="506"/>
      <c r="CG68" s="506"/>
      <c r="CH68" s="506"/>
      <c r="CI68" s="506"/>
      <c r="CJ68" s="506"/>
      <c r="CK68" s="507"/>
    </row>
    <row r="69" spans="2:89" ht="17.45" customHeight="1" x14ac:dyDescent="0.15">
      <c r="B69" s="391"/>
      <c r="C69" s="392"/>
      <c r="D69" s="618"/>
      <c r="E69" s="619"/>
      <c r="F69" s="619"/>
      <c r="G69" s="619"/>
      <c r="H69" s="619"/>
      <c r="I69" s="620"/>
      <c r="J69" s="627"/>
      <c r="K69" s="628"/>
      <c r="L69" s="628"/>
      <c r="M69" s="628"/>
      <c r="N69" s="628"/>
      <c r="O69" s="628"/>
      <c r="P69" s="628"/>
      <c r="Q69" s="628"/>
      <c r="R69" s="628"/>
      <c r="S69" s="628"/>
      <c r="T69" s="628"/>
      <c r="U69" s="628"/>
      <c r="V69" s="629"/>
      <c r="W69" s="514"/>
      <c r="X69" s="515"/>
      <c r="Y69" s="515"/>
      <c r="Z69" s="515"/>
      <c r="AA69" s="515"/>
      <c r="AB69" s="515"/>
      <c r="AC69" s="515"/>
      <c r="AD69" s="515"/>
      <c r="AE69" s="515"/>
      <c r="AF69" s="515"/>
      <c r="AG69" s="515"/>
      <c r="AH69" s="515"/>
      <c r="AI69" s="515"/>
      <c r="AJ69" s="516"/>
      <c r="AK69" s="520"/>
      <c r="AL69" s="521"/>
      <c r="AM69" s="521"/>
      <c r="AN69" s="521"/>
      <c r="AO69" s="521"/>
      <c r="AP69" s="521"/>
      <c r="AQ69" s="521"/>
      <c r="AR69" s="521"/>
      <c r="AS69" s="521"/>
      <c r="AT69" s="521"/>
      <c r="AU69" s="521"/>
      <c r="AV69" s="521"/>
      <c r="AW69" s="521"/>
      <c r="AX69" s="521"/>
      <c r="AY69" s="521"/>
      <c r="AZ69" s="521"/>
      <c r="BA69" s="521"/>
      <c r="BB69" s="521"/>
      <c r="BC69" s="521"/>
      <c r="BD69" s="521"/>
      <c r="BE69" s="521"/>
      <c r="BF69" s="521"/>
      <c r="BG69" s="521"/>
      <c r="BH69" s="521"/>
      <c r="BI69" s="521"/>
      <c r="BJ69" s="521"/>
      <c r="BK69" s="521"/>
      <c r="BL69" s="521"/>
      <c r="BM69" s="521"/>
      <c r="BN69" s="521"/>
      <c r="BO69" s="521"/>
      <c r="BP69" s="521"/>
      <c r="BQ69" s="521"/>
      <c r="BR69" s="521"/>
      <c r="BS69" s="521"/>
      <c r="BT69" s="521"/>
      <c r="BU69" s="508"/>
      <c r="BV69" s="509"/>
      <c r="BW69" s="509"/>
      <c r="BX69" s="509"/>
      <c r="BY69" s="509"/>
      <c r="BZ69" s="509"/>
      <c r="CA69" s="509"/>
      <c r="CB69" s="509"/>
      <c r="CC69" s="509"/>
      <c r="CD69" s="509"/>
      <c r="CE69" s="509"/>
      <c r="CF69" s="509"/>
      <c r="CG69" s="509"/>
      <c r="CH69" s="509"/>
      <c r="CI69" s="509"/>
      <c r="CJ69" s="509"/>
      <c r="CK69" s="510"/>
    </row>
    <row r="70" spans="2:89" ht="17.45" customHeight="1" x14ac:dyDescent="0.15">
      <c r="B70" s="391">
        <v>16</v>
      </c>
      <c r="C70" s="392"/>
      <c r="D70" s="612" t="str">
        <f>IF(J70="","",VLOOKUP(J70,Sheet3!D8:G24,4,0))</f>
        <v/>
      </c>
      <c r="E70" s="613"/>
      <c r="F70" s="613"/>
      <c r="G70" s="613"/>
      <c r="H70" s="613"/>
      <c r="I70" s="614"/>
      <c r="J70" s="621"/>
      <c r="K70" s="622"/>
      <c r="L70" s="622"/>
      <c r="M70" s="622"/>
      <c r="N70" s="622"/>
      <c r="O70" s="622"/>
      <c r="P70" s="622"/>
      <c r="Q70" s="622"/>
      <c r="R70" s="622"/>
      <c r="S70" s="622"/>
      <c r="T70" s="622"/>
      <c r="U70" s="622"/>
      <c r="V70" s="623"/>
      <c r="W70" s="495" t="s">
        <v>22</v>
      </c>
      <c r="X70" s="496"/>
      <c r="Y70" s="496"/>
      <c r="Z70" s="496"/>
      <c r="AA70" s="497"/>
      <c r="AB70" s="497"/>
      <c r="AC70" s="497"/>
      <c r="AD70" s="497"/>
      <c r="AE70" s="497"/>
      <c r="AF70" s="497"/>
      <c r="AG70" s="497"/>
      <c r="AH70" s="497"/>
      <c r="AI70" s="497"/>
      <c r="AJ70" s="498"/>
      <c r="AK70" s="499" t="s">
        <v>7</v>
      </c>
      <c r="AL70" s="500"/>
      <c r="AM70" s="501"/>
      <c r="AN70" s="501"/>
      <c r="AO70" s="71" t="s">
        <v>23</v>
      </c>
      <c r="AP70" s="501"/>
      <c r="AQ70" s="501"/>
      <c r="AR70" s="501"/>
      <c r="AS70" s="501"/>
      <c r="AT70" s="71" t="s">
        <v>9</v>
      </c>
      <c r="AU70" s="72"/>
      <c r="AV70" s="72"/>
      <c r="AW70" s="71"/>
      <c r="AX70" s="71"/>
      <c r="AY70" s="71"/>
      <c r="AZ70" s="71"/>
      <c r="BA70" s="71"/>
      <c r="BB70" s="71"/>
      <c r="BC70" s="71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3"/>
      <c r="BR70" s="73"/>
      <c r="BS70" s="73"/>
      <c r="BT70" s="73"/>
      <c r="BU70" s="502"/>
      <c r="BV70" s="503"/>
      <c r="BW70" s="503"/>
      <c r="BX70" s="503"/>
      <c r="BY70" s="503"/>
      <c r="BZ70" s="503"/>
      <c r="CA70" s="503"/>
      <c r="CB70" s="503"/>
      <c r="CC70" s="503"/>
      <c r="CD70" s="503"/>
      <c r="CE70" s="503"/>
      <c r="CF70" s="503"/>
      <c r="CG70" s="503"/>
      <c r="CH70" s="503"/>
      <c r="CI70" s="503"/>
      <c r="CJ70" s="503"/>
      <c r="CK70" s="504"/>
    </row>
    <row r="71" spans="2:89" ht="17.45" customHeight="1" x14ac:dyDescent="0.15">
      <c r="B71" s="391"/>
      <c r="C71" s="392"/>
      <c r="D71" s="615"/>
      <c r="E71" s="616"/>
      <c r="F71" s="616"/>
      <c r="G71" s="616"/>
      <c r="H71" s="616"/>
      <c r="I71" s="617"/>
      <c r="J71" s="624"/>
      <c r="K71" s="625"/>
      <c r="L71" s="625"/>
      <c r="M71" s="625"/>
      <c r="N71" s="625"/>
      <c r="O71" s="625"/>
      <c r="P71" s="625"/>
      <c r="Q71" s="625"/>
      <c r="R71" s="625"/>
      <c r="S71" s="625"/>
      <c r="T71" s="625"/>
      <c r="U71" s="625"/>
      <c r="V71" s="626"/>
      <c r="W71" s="523"/>
      <c r="X71" s="524"/>
      <c r="Y71" s="524"/>
      <c r="Z71" s="524"/>
      <c r="AA71" s="524"/>
      <c r="AB71" s="524"/>
      <c r="AC71" s="524"/>
      <c r="AD71" s="524"/>
      <c r="AE71" s="524"/>
      <c r="AF71" s="524"/>
      <c r="AG71" s="524"/>
      <c r="AH71" s="524"/>
      <c r="AI71" s="524"/>
      <c r="AJ71" s="525"/>
      <c r="AK71" s="517"/>
      <c r="AL71" s="518"/>
      <c r="AM71" s="518"/>
      <c r="AN71" s="518"/>
      <c r="AO71" s="518"/>
      <c r="AP71" s="518"/>
      <c r="AQ71" s="518"/>
      <c r="AR71" s="518"/>
      <c r="AS71" s="518"/>
      <c r="AT71" s="518"/>
      <c r="AU71" s="518"/>
      <c r="AV71" s="518"/>
      <c r="AW71" s="518"/>
      <c r="AX71" s="518"/>
      <c r="AY71" s="518"/>
      <c r="AZ71" s="518"/>
      <c r="BA71" s="518"/>
      <c r="BB71" s="518"/>
      <c r="BC71" s="518"/>
      <c r="BD71" s="518"/>
      <c r="BE71" s="518"/>
      <c r="BF71" s="518"/>
      <c r="BG71" s="518"/>
      <c r="BH71" s="518"/>
      <c r="BI71" s="518"/>
      <c r="BJ71" s="518"/>
      <c r="BK71" s="518"/>
      <c r="BL71" s="518"/>
      <c r="BM71" s="518"/>
      <c r="BN71" s="518"/>
      <c r="BO71" s="518"/>
      <c r="BP71" s="518"/>
      <c r="BQ71" s="518"/>
      <c r="BR71" s="518"/>
      <c r="BS71" s="518"/>
      <c r="BT71" s="518"/>
      <c r="BU71" s="505"/>
      <c r="BV71" s="506"/>
      <c r="BW71" s="506"/>
      <c r="BX71" s="506"/>
      <c r="BY71" s="506"/>
      <c r="BZ71" s="506"/>
      <c r="CA71" s="506"/>
      <c r="CB71" s="506"/>
      <c r="CC71" s="506"/>
      <c r="CD71" s="506"/>
      <c r="CE71" s="506"/>
      <c r="CF71" s="506"/>
      <c r="CG71" s="506"/>
      <c r="CH71" s="506"/>
      <c r="CI71" s="506"/>
      <c r="CJ71" s="506"/>
      <c r="CK71" s="507"/>
    </row>
    <row r="72" spans="2:89" ht="17.45" customHeight="1" x14ac:dyDescent="0.15">
      <c r="B72" s="391"/>
      <c r="C72" s="392"/>
      <c r="D72" s="618"/>
      <c r="E72" s="619"/>
      <c r="F72" s="619"/>
      <c r="G72" s="619"/>
      <c r="H72" s="619"/>
      <c r="I72" s="620"/>
      <c r="J72" s="627"/>
      <c r="K72" s="628"/>
      <c r="L72" s="628"/>
      <c r="M72" s="628"/>
      <c r="N72" s="628"/>
      <c r="O72" s="628"/>
      <c r="P72" s="628"/>
      <c r="Q72" s="628"/>
      <c r="R72" s="628"/>
      <c r="S72" s="628"/>
      <c r="T72" s="628"/>
      <c r="U72" s="628"/>
      <c r="V72" s="629"/>
      <c r="W72" s="514"/>
      <c r="X72" s="515"/>
      <c r="Y72" s="515"/>
      <c r="Z72" s="515"/>
      <c r="AA72" s="515"/>
      <c r="AB72" s="515"/>
      <c r="AC72" s="515"/>
      <c r="AD72" s="515"/>
      <c r="AE72" s="515"/>
      <c r="AF72" s="515"/>
      <c r="AG72" s="515"/>
      <c r="AH72" s="515"/>
      <c r="AI72" s="515"/>
      <c r="AJ72" s="516"/>
      <c r="AK72" s="520"/>
      <c r="AL72" s="521"/>
      <c r="AM72" s="521"/>
      <c r="AN72" s="521"/>
      <c r="AO72" s="521"/>
      <c r="AP72" s="521"/>
      <c r="AQ72" s="521"/>
      <c r="AR72" s="521"/>
      <c r="AS72" s="521"/>
      <c r="AT72" s="521"/>
      <c r="AU72" s="521"/>
      <c r="AV72" s="521"/>
      <c r="AW72" s="521"/>
      <c r="AX72" s="521"/>
      <c r="AY72" s="521"/>
      <c r="AZ72" s="521"/>
      <c r="BA72" s="521"/>
      <c r="BB72" s="521"/>
      <c r="BC72" s="521"/>
      <c r="BD72" s="521"/>
      <c r="BE72" s="521"/>
      <c r="BF72" s="521"/>
      <c r="BG72" s="521"/>
      <c r="BH72" s="521"/>
      <c r="BI72" s="521"/>
      <c r="BJ72" s="521"/>
      <c r="BK72" s="521"/>
      <c r="BL72" s="521"/>
      <c r="BM72" s="521"/>
      <c r="BN72" s="521"/>
      <c r="BO72" s="521"/>
      <c r="BP72" s="521"/>
      <c r="BQ72" s="521"/>
      <c r="BR72" s="521"/>
      <c r="BS72" s="521"/>
      <c r="BT72" s="521"/>
      <c r="BU72" s="508"/>
      <c r="BV72" s="509"/>
      <c r="BW72" s="509"/>
      <c r="BX72" s="509"/>
      <c r="BY72" s="509"/>
      <c r="BZ72" s="509"/>
      <c r="CA72" s="509"/>
      <c r="CB72" s="509"/>
      <c r="CC72" s="509"/>
      <c r="CD72" s="509"/>
      <c r="CE72" s="509"/>
      <c r="CF72" s="509"/>
      <c r="CG72" s="509"/>
      <c r="CH72" s="509"/>
      <c r="CI72" s="509"/>
      <c r="CJ72" s="509"/>
      <c r="CK72" s="510"/>
    </row>
    <row r="73" spans="2:89" ht="17.45" customHeight="1" x14ac:dyDescent="0.15">
      <c r="B73" s="391">
        <v>17</v>
      </c>
      <c r="C73" s="392"/>
      <c r="D73" s="612" t="str">
        <f>IF(J73="","",VLOOKUP(J73,Sheet3!D8:G24,4,0))</f>
        <v/>
      </c>
      <c r="E73" s="613"/>
      <c r="F73" s="613"/>
      <c r="G73" s="613"/>
      <c r="H73" s="613"/>
      <c r="I73" s="614"/>
      <c r="J73" s="621"/>
      <c r="K73" s="622"/>
      <c r="L73" s="622"/>
      <c r="M73" s="622"/>
      <c r="N73" s="622"/>
      <c r="O73" s="622"/>
      <c r="P73" s="622"/>
      <c r="Q73" s="622"/>
      <c r="R73" s="622"/>
      <c r="S73" s="622"/>
      <c r="T73" s="622"/>
      <c r="U73" s="622"/>
      <c r="V73" s="623"/>
      <c r="W73" s="495" t="s">
        <v>22</v>
      </c>
      <c r="X73" s="496"/>
      <c r="Y73" s="496"/>
      <c r="Z73" s="496"/>
      <c r="AA73" s="497"/>
      <c r="AB73" s="497"/>
      <c r="AC73" s="497"/>
      <c r="AD73" s="497"/>
      <c r="AE73" s="497"/>
      <c r="AF73" s="497"/>
      <c r="AG73" s="497"/>
      <c r="AH73" s="497"/>
      <c r="AI73" s="497"/>
      <c r="AJ73" s="498"/>
      <c r="AK73" s="499" t="s">
        <v>7</v>
      </c>
      <c r="AL73" s="500"/>
      <c r="AM73" s="501"/>
      <c r="AN73" s="501"/>
      <c r="AO73" s="71" t="s">
        <v>23</v>
      </c>
      <c r="AP73" s="501"/>
      <c r="AQ73" s="501"/>
      <c r="AR73" s="501"/>
      <c r="AS73" s="501"/>
      <c r="AT73" s="71" t="s">
        <v>9</v>
      </c>
      <c r="AU73" s="72"/>
      <c r="AV73" s="72"/>
      <c r="AW73" s="71"/>
      <c r="AX73" s="71"/>
      <c r="AY73" s="71"/>
      <c r="AZ73" s="71"/>
      <c r="BA73" s="71"/>
      <c r="BB73" s="71"/>
      <c r="BC73" s="71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3"/>
      <c r="BR73" s="73"/>
      <c r="BS73" s="73"/>
      <c r="BT73" s="73"/>
      <c r="BU73" s="502"/>
      <c r="BV73" s="503"/>
      <c r="BW73" s="503"/>
      <c r="BX73" s="503"/>
      <c r="BY73" s="503"/>
      <c r="BZ73" s="503"/>
      <c r="CA73" s="503"/>
      <c r="CB73" s="503"/>
      <c r="CC73" s="503"/>
      <c r="CD73" s="503"/>
      <c r="CE73" s="503"/>
      <c r="CF73" s="503"/>
      <c r="CG73" s="503"/>
      <c r="CH73" s="503"/>
      <c r="CI73" s="503"/>
      <c r="CJ73" s="503"/>
      <c r="CK73" s="504"/>
    </row>
    <row r="74" spans="2:89" ht="17.45" customHeight="1" x14ac:dyDescent="0.15">
      <c r="B74" s="391"/>
      <c r="C74" s="392"/>
      <c r="D74" s="615"/>
      <c r="E74" s="616"/>
      <c r="F74" s="616"/>
      <c r="G74" s="616"/>
      <c r="H74" s="616"/>
      <c r="I74" s="617"/>
      <c r="J74" s="624"/>
      <c r="K74" s="625"/>
      <c r="L74" s="625"/>
      <c r="M74" s="625"/>
      <c r="N74" s="625"/>
      <c r="O74" s="625"/>
      <c r="P74" s="625"/>
      <c r="Q74" s="625"/>
      <c r="R74" s="625"/>
      <c r="S74" s="625"/>
      <c r="T74" s="625"/>
      <c r="U74" s="625"/>
      <c r="V74" s="626"/>
      <c r="W74" s="523"/>
      <c r="X74" s="524"/>
      <c r="Y74" s="524"/>
      <c r="Z74" s="524"/>
      <c r="AA74" s="524"/>
      <c r="AB74" s="524"/>
      <c r="AC74" s="524"/>
      <c r="AD74" s="524"/>
      <c r="AE74" s="524"/>
      <c r="AF74" s="524"/>
      <c r="AG74" s="524"/>
      <c r="AH74" s="524"/>
      <c r="AI74" s="524"/>
      <c r="AJ74" s="525"/>
      <c r="AK74" s="517"/>
      <c r="AL74" s="518"/>
      <c r="AM74" s="518"/>
      <c r="AN74" s="518"/>
      <c r="AO74" s="518"/>
      <c r="AP74" s="518"/>
      <c r="AQ74" s="518"/>
      <c r="AR74" s="518"/>
      <c r="AS74" s="518"/>
      <c r="AT74" s="518"/>
      <c r="AU74" s="518"/>
      <c r="AV74" s="518"/>
      <c r="AW74" s="518"/>
      <c r="AX74" s="518"/>
      <c r="AY74" s="518"/>
      <c r="AZ74" s="518"/>
      <c r="BA74" s="518"/>
      <c r="BB74" s="518"/>
      <c r="BC74" s="518"/>
      <c r="BD74" s="518"/>
      <c r="BE74" s="518"/>
      <c r="BF74" s="518"/>
      <c r="BG74" s="518"/>
      <c r="BH74" s="518"/>
      <c r="BI74" s="518"/>
      <c r="BJ74" s="518"/>
      <c r="BK74" s="518"/>
      <c r="BL74" s="518"/>
      <c r="BM74" s="518"/>
      <c r="BN74" s="518"/>
      <c r="BO74" s="518"/>
      <c r="BP74" s="518"/>
      <c r="BQ74" s="518"/>
      <c r="BR74" s="518"/>
      <c r="BS74" s="518"/>
      <c r="BT74" s="518"/>
      <c r="BU74" s="505"/>
      <c r="BV74" s="506"/>
      <c r="BW74" s="506"/>
      <c r="BX74" s="506"/>
      <c r="BY74" s="506"/>
      <c r="BZ74" s="506"/>
      <c r="CA74" s="506"/>
      <c r="CB74" s="506"/>
      <c r="CC74" s="506"/>
      <c r="CD74" s="506"/>
      <c r="CE74" s="506"/>
      <c r="CF74" s="506"/>
      <c r="CG74" s="506"/>
      <c r="CH74" s="506"/>
      <c r="CI74" s="506"/>
      <c r="CJ74" s="506"/>
      <c r="CK74" s="507"/>
    </row>
    <row r="75" spans="2:89" ht="17.45" customHeight="1" x14ac:dyDescent="0.15">
      <c r="B75" s="391"/>
      <c r="C75" s="392"/>
      <c r="D75" s="618"/>
      <c r="E75" s="619"/>
      <c r="F75" s="619"/>
      <c r="G75" s="619"/>
      <c r="H75" s="619"/>
      <c r="I75" s="620"/>
      <c r="J75" s="627"/>
      <c r="K75" s="628"/>
      <c r="L75" s="628"/>
      <c r="M75" s="628"/>
      <c r="N75" s="628"/>
      <c r="O75" s="628"/>
      <c r="P75" s="628"/>
      <c r="Q75" s="628"/>
      <c r="R75" s="628"/>
      <c r="S75" s="628"/>
      <c r="T75" s="628"/>
      <c r="U75" s="628"/>
      <c r="V75" s="629"/>
      <c r="W75" s="514"/>
      <c r="X75" s="515"/>
      <c r="Y75" s="515"/>
      <c r="Z75" s="515"/>
      <c r="AA75" s="515"/>
      <c r="AB75" s="515"/>
      <c r="AC75" s="515"/>
      <c r="AD75" s="515"/>
      <c r="AE75" s="515"/>
      <c r="AF75" s="515"/>
      <c r="AG75" s="515"/>
      <c r="AH75" s="515"/>
      <c r="AI75" s="515"/>
      <c r="AJ75" s="516"/>
      <c r="AK75" s="520"/>
      <c r="AL75" s="521"/>
      <c r="AM75" s="521"/>
      <c r="AN75" s="521"/>
      <c r="AO75" s="521"/>
      <c r="AP75" s="521"/>
      <c r="AQ75" s="521"/>
      <c r="AR75" s="521"/>
      <c r="AS75" s="521"/>
      <c r="AT75" s="521"/>
      <c r="AU75" s="521"/>
      <c r="AV75" s="521"/>
      <c r="AW75" s="521"/>
      <c r="AX75" s="521"/>
      <c r="AY75" s="521"/>
      <c r="AZ75" s="521"/>
      <c r="BA75" s="521"/>
      <c r="BB75" s="521"/>
      <c r="BC75" s="521"/>
      <c r="BD75" s="521"/>
      <c r="BE75" s="521"/>
      <c r="BF75" s="521"/>
      <c r="BG75" s="521"/>
      <c r="BH75" s="521"/>
      <c r="BI75" s="521"/>
      <c r="BJ75" s="521"/>
      <c r="BK75" s="521"/>
      <c r="BL75" s="521"/>
      <c r="BM75" s="521"/>
      <c r="BN75" s="521"/>
      <c r="BO75" s="521"/>
      <c r="BP75" s="521"/>
      <c r="BQ75" s="521"/>
      <c r="BR75" s="521"/>
      <c r="BS75" s="521"/>
      <c r="BT75" s="521"/>
      <c r="BU75" s="508"/>
      <c r="BV75" s="509"/>
      <c r="BW75" s="509"/>
      <c r="BX75" s="509"/>
      <c r="BY75" s="509"/>
      <c r="BZ75" s="509"/>
      <c r="CA75" s="509"/>
      <c r="CB75" s="509"/>
      <c r="CC75" s="509"/>
      <c r="CD75" s="509"/>
      <c r="CE75" s="509"/>
      <c r="CF75" s="509"/>
      <c r="CG75" s="509"/>
      <c r="CH75" s="509"/>
      <c r="CI75" s="509"/>
      <c r="CJ75" s="509"/>
      <c r="CK75" s="510"/>
    </row>
    <row r="76" spans="2:89" ht="17.45" customHeight="1" x14ac:dyDescent="0.15">
      <c r="B76" s="391">
        <v>18</v>
      </c>
      <c r="C76" s="392"/>
      <c r="D76" s="612" t="str">
        <f>IF(J76="","",VLOOKUP(J76,Sheet3!D8:G24,4,0))</f>
        <v/>
      </c>
      <c r="E76" s="613"/>
      <c r="F76" s="613"/>
      <c r="G76" s="613"/>
      <c r="H76" s="613"/>
      <c r="I76" s="614"/>
      <c r="J76" s="621"/>
      <c r="K76" s="622"/>
      <c r="L76" s="622"/>
      <c r="M76" s="622"/>
      <c r="N76" s="622"/>
      <c r="O76" s="622"/>
      <c r="P76" s="622"/>
      <c r="Q76" s="622"/>
      <c r="R76" s="622"/>
      <c r="S76" s="622"/>
      <c r="T76" s="622"/>
      <c r="U76" s="622"/>
      <c r="V76" s="623"/>
      <c r="W76" s="495" t="s">
        <v>22</v>
      </c>
      <c r="X76" s="496"/>
      <c r="Y76" s="496"/>
      <c r="Z76" s="496"/>
      <c r="AA76" s="497"/>
      <c r="AB76" s="497"/>
      <c r="AC76" s="497"/>
      <c r="AD76" s="497"/>
      <c r="AE76" s="497"/>
      <c r="AF76" s="497"/>
      <c r="AG76" s="497"/>
      <c r="AH76" s="497"/>
      <c r="AI76" s="497"/>
      <c r="AJ76" s="498"/>
      <c r="AK76" s="499" t="s">
        <v>7</v>
      </c>
      <c r="AL76" s="500"/>
      <c r="AM76" s="501"/>
      <c r="AN76" s="501"/>
      <c r="AO76" s="71" t="s">
        <v>23</v>
      </c>
      <c r="AP76" s="501"/>
      <c r="AQ76" s="501"/>
      <c r="AR76" s="501"/>
      <c r="AS76" s="501"/>
      <c r="AT76" s="71" t="s">
        <v>9</v>
      </c>
      <c r="AU76" s="72"/>
      <c r="AV76" s="72"/>
      <c r="AW76" s="71"/>
      <c r="AX76" s="71"/>
      <c r="AY76" s="71"/>
      <c r="AZ76" s="71"/>
      <c r="BA76" s="71"/>
      <c r="BB76" s="71"/>
      <c r="BC76" s="71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3"/>
      <c r="BR76" s="73"/>
      <c r="BS76" s="73"/>
      <c r="BT76" s="73"/>
      <c r="BU76" s="502"/>
      <c r="BV76" s="503"/>
      <c r="BW76" s="503"/>
      <c r="BX76" s="503"/>
      <c r="BY76" s="503"/>
      <c r="BZ76" s="503"/>
      <c r="CA76" s="503"/>
      <c r="CB76" s="503"/>
      <c r="CC76" s="503"/>
      <c r="CD76" s="503"/>
      <c r="CE76" s="503"/>
      <c r="CF76" s="503"/>
      <c r="CG76" s="503"/>
      <c r="CH76" s="503"/>
      <c r="CI76" s="503"/>
      <c r="CJ76" s="503"/>
      <c r="CK76" s="504"/>
    </row>
    <row r="77" spans="2:89" ht="17.45" customHeight="1" x14ac:dyDescent="0.15">
      <c r="B77" s="391"/>
      <c r="C77" s="392"/>
      <c r="D77" s="615"/>
      <c r="E77" s="616"/>
      <c r="F77" s="616"/>
      <c r="G77" s="616"/>
      <c r="H77" s="616"/>
      <c r="I77" s="617"/>
      <c r="J77" s="624"/>
      <c r="K77" s="625"/>
      <c r="L77" s="625"/>
      <c r="M77" s="625"/>
      <c r="N77" s="625"/>
      <c r="O77" s="625"/>
      <c r="P77" s="625"/>
      <c r="Q77" s="625"/>
      <c r="R77" s="625"/>
      <c r="S77" s="625"/>
      <c r="T77" s="625"/>
      <c r="U77" s="625"/>
      <c r="V77" s="626"/>
      <c r="W77" s="523"/>
      <c r="X77" s="524"/>
      <c r="Y77" s="524"/>
      <c r="Z77" s="524"/>
      <c r="AA77" s="524"/>
      <c r="AB77" s="524"/>
      <c r="AC77" s="524"/>
      <c r="AD77" s="524"/>
      <c r="AE77" s="524"/>
      <c r="AF77" s="524"/>
      <c r="AG77" s="524"/>
      <c r="AH77" s="524"/>
      <c r="AI77" s="524"/>
      <c r="AJ77" s="525"/>
      <c r="AK77" s="517"/>
      <c r="AL77" s="518"/>
      <c r="AM77" s="518"/>
      <c r="AN77" s="518"/>
      <c r="AO77" s="518"/>
      <c r="AP77" s="518"/>
      <c r="AQ77" s="518"/>
      <c r="AR77" s="518"/>
      <c r="AS77" s="518"/>
      <c r="AT77" s="518"/>
      <c r="AU77" s="518"/>
      <c r="AV77" s="518"/>
      <c r="AW77" s="518"/>
      <c r="AX77" s="518"/>
      <c r="AY77" s="518"/>
      <c r="AZ77" s="518"/>
      <c r="BA77" s="518"/>
      <c r="BB77" s="518"/>
      <c r="BC77" s="518"/>
      <c r="BD77" s="518"/>
      <c r="BE77" s="518"/>
      <c r="BF77" s="518"/>
      <c r="BG77" s="518"/>
      <c r="BH77" s="518"/>
      <c r="BI77" s="518"/>
      <c r="BJ77" s="518"/>
      <c r="BK77" s="518"/>
      <c r="BL77" s="518"/>
      <c r="BM77" s="518"/>
      <c r="BN77" s="518"/>
      <c r="BO77" s="518"/>
      <c r="BP77" s="518"/>
      <c r="BQ77" s="518"/>
      <c r="BR77" s="518"/>
      <c r="BS77" s="518"/>
      <c r="BT77" s="518"/>
      <c r="BU77" s="505"/>
      <c r="BV77" s="506"/>
      <c r="BW77" s="506"/>
      <c r="BX77" s="506"/>
      <c r="BY77" s="506"/>
      <c r="BZ77" s="506"/>
      <c r="CA77" s="506"/>
      <c r="CB77" s="506"/>
      <c r="CC77" s="506"/>
      <c r="CD77" s="506"/>
      <c r="CE77" s="506"/>
      <c r="CF77" s="506"/>
      <c r="CG77" s="506"/>
      <c r="CH77" s="506"/>
      <c r="CI77" s="506"/>
      <c r="CJ77" s="506"/>
      <c r="CK77" s="507"/>
    </row>
    <row r="78" spans="2:89" ht="17.45" customHeight="1" x14ac:dyDescent="0.15">
      <c r="B78" s="391"/>
      <c r="C78" s="392"/>
      <c r="D78" s="618"/>
      <c r="E78" s="619"/>
      <c r="F78" s="619"/>
      <c r="G78" s="619"/>
      <c r="H78" s="619"/>
      <c r="I78" s="620"/>
      <c r="J78" s="627"/>
      <c r="K78" s="628"/>
      <c r="L78" s="628"/>
      <c r="M78" s="628"/>
      <c r="N78" s="628"/>
      <c r="O78" s="628"/>
      <c r="P78" s="628"/>
      <c r="Q78" s="628"/>
      <c r="R78" s="628"/>
      <c r="S78" s="628"/>
      <c r="T78" s="628"/>
      <c r="U78" s="628"/>
      <c r="V78" s="629"/>
      <c r="W78" s="514"/>
      <c r="X78" s="515"/>
      <c r="Y78" s="515"/>
      <c r="Z78" s="515"/>
      <c r="AA78" s="515"/>
      <c r="AB78" s="515"/>
      <c r="AC78" s="515"/>
      <c r="AD78" s="515"/>
      <c r="AE78" s="515"/>
      <c r="AF78" s="515"/>
      <c r="AG78" s="515"/>
      <c r="AH78" s="515"/>
      <c r="AI78" s="515"/>
      <c r="AJ78" s="516"/>
      <c r="AK78" s="520"/>
      <c r="AL78" s="521"/>
      <c r="AM78" s="521"/>
      <c r="AN78" s="521"/>
      <c r="AO78" s="521"/>
      <c r="AP78" s="521"/>
      <c r="AQ78" s="521"/>
      <c r="AR78" s="521"/>
      <c r="AS78" s="521"/>
      <c r="AT78" s="521"/>
      <c r="AU78" s="521"/>
      <c r="AV78" s="521"/>
      <c r="AW78" s="521"/>
      <c r="AX78" s="521"/>
      <c r="AY78" s="521"/>
      <c r="AZ78" s="521"/>
      <c r="BA78" s="521"/>
      <c r="BB78" s="521"/>
      <c r="BC78" s="521"/>
      <c r="BD78" s="521"/>
      <c r="BE78" s="521"/>
      <c r="BF78" s="521"/>
      <c r="BG78" s="521"/>
      <c r="BH78" s="521"/>
      <c r="BI78" s="521"/>
      <c r="BJ78" s="521"/>
      <c r="BK78" s="521"/>
      <c r="BL78" s="521"/>
      <c r="BM78" s="521"/>
      <c r="BN78" s="521"/>
      <c r="BO78" s="521"/>
      <c r="BP78" s="521"/>
      <c r="BQ78" s="521"/>
      <c r="BR78" s="521"/>
      <c r="BS78" s="521"/>
      <c r="BT78" s="521"/>
      <c r="BU78" s="508"/>
      <c r="BV78" s="509"/>
      <c r="BW78" s="509"/>
      <c r="BX78" s="509"/>
      <c r="BY78" s="509"/>
      <c r="BZ78" s="509"/>
      <c r="CA78" s="509"/>
      <c r="CB78" s="509"/>
      <c r="CC78" s="509"/>
      <c r="CD78" s="509"/>
      <c r="CE78" s="509"/>
      <c r="CF78" s="509"/>
      <c r="CG78" s="509"/>
      <c r="CH78" s="509"/>
      <c r="CI78" s="509"/>
      <c r="CJ78" s="509"/>
      <c r="CK78" s="510"/>
    </row>
    <row r="79" spans="2:89" ht="17.45" customHeight="1" x14ac:dyDescent="0.15">
      <c r="B79" s="391">
        <v>19</v>
      </c>
      <c r="C79" s="392"/>
      <c r="D79" s="612" t="str">
        <f>IF(J79="","",VLOOKUP(J79,Sheet3!D8:G24,4,0))</f>
        <v/>
      </c>
      <c r="E79" s="613"/>
      <c r="F79" s="613"/>
      <c r="G79" s="613"/>
      <c r="H79" s="613"/>
      <c r="I79" s="614"/>
      <c r="J79" s="621"/>
      <c r="K79" s="622"/>
      <c r="L79" s="622"/>
      <c r="M79" s="622"/>
      <c r="N79" s="622"/>
      <c r="O79" s="622"/>
      <c r="P79" s="622"/>
      <c r="Q79" s="622"/>
      <c r="R79" s="622"/>
      <c r="S79" s="622"/>
      <c r="T79" s="622"/>
      <c r="U79" s="622"/>
      <c r="V79" s="623"/>
      <c r="W79" s="495" t="s">
        <v>22</v>
      </c>
      <c r="X79" s="496"/>
      <c r="Y79" s="496"/>
      <c r="Z79" s="496"/>
      <c r="AA79" s="497"/>
      <c r="AB79" s="497"/>
      <c r="AC79" s="497"/>
      <c r="AD79" s="497"/>
      <c r="AE79" s="497"/>
      <c r="AF79" s="497"/>
      <c r="AG79" s="497"/>
      <c r="AH79" s="497"/>
      <c r="AI79" s="497"/>
      <c r="AJ79" s="498"/>
      <c r="AK79" s="499" t="s">
        <v>7</v>
      </c>
      <c r="AL79" s="500"/>
      <c r="AM79" s="501"/>
      <c r="AN79" s="501"/>
      <c r="AO79" s="71" t="s">
        <v>23</v>
      </c>
      <c r="AP79" s="501"/>
      <c r="AQ79" s="501"/>
      <c r="AR79" s="501"/>
      <c r="AS79" s="501"/>
      <c r="AT79" s="71" t="s">
        <v>9</v>
      </c>
      <c r="AU79" s="72"/>
      <c r="AV79" s="72"/>
      <c r="AW79" s="71"/>
      <c r="AX79" s="71"/>
      <c r="AY79" s="71"/>
      <c r="AZ79" s="71"/>
      <c r="BA79" s="71"/>
      <c r="BB79" s="71"/>
      <c r="BC79" s="71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3"/>
      <c r="BR79" s="73"/>
      <c r="BS79" s="73"/>
      <c r="BT79" s="73"/>
      <c r="BU79" s="502"/>
      <c r="BV79" s="503"/>
      <c r="BW79" s="503"/>
      <c r="BX79" s="503"/>
      <c r="BY79" s="503"/>
      <c r="BZ79" s="503"/>
      <c r="CA79" s="503"/>
      <c r="CB79" s="503"/>
      <c r="CC79" s="503"/>
      <c r="CD79" s="503"/>
      <c r="CE79" s="503"/>
      <c r="CF79" s="503"/>
      <c r="CG79" s="503"/>
      <c r="CH79" s="503"/>
      <c r="CI79" s="503"/>
      <c r="CJ79" s="503"/>
      <c r="CK79" s="504"/>
    </row>
    <row r="80" spans="2:89" ht="17.45" customHeight="1" x14ac:dyDescent="0.15">
      <c r="B80" s="391"/>
      <c r="C80" s="392"/>
      <c r="D80" s="615"/>
      <c r="E80" s="616"/>
      <c r="F80" s="616"/>
      <c r="G80" s="616"/>
      <c r="H80" s="616"/>
      <c r="I80" s="617"/>
      <c r="J80" s="624"/>
      <c r="K80" s="625"/>
      <c r="L80" s="625"/>
      <c r="M80" s="625"/>
      <c r="N80" s="625"/>
      <c r="O80" s="625"/>
      <c r="P80" s="625"/>
      <c r="Q80" s="625"/>
      <c r="R80" s="625"/>
      <c r="S80" s="625"/>
      <c r="T80" s="625"/>
      <c r="U80" s="625"/>
      <c r="V80" s="626"/>
      <c r="W80" s="523"/>
      <c r="X80" s="524"/>
      <c r="Y80" s="524"/>
      <c r="Z80" s="524"/>
      <c r="AA80" s="524"/>
      <c r="AB80" s="524"/>
      <c r="AC80" s="524"/>
      <c r="AD80" s="524"/>
      <c r="AE80" s="524"/>
      <c r="AF80" s="524"/>
      <c r="AG80" s="524"/>
      <c r="AH80" s="524"/>
      <c r="AI80" s="524"/>
      <c r="AJ80" s="525"/>
      <c r="AK80" s="517"/>
      <c r="AL80" s="518"/>
      <c r="AM80" s="518"/>
      <c r="AN80" s="518"/>
      <c r="AO80" s="518"/>
      <c r="AP80" s="518"/>
      <c r="AQ80" s="518"/>
      <c r="AR80" s="518"/>
      <c r="AS80" s="518"/>
      <c r="AT80" s="518"/>
      <c r="AU80" s="518"/>
      <c r="AV80" s="518"/>
      <c r="AW80" s="518"/>
      <c r="AX80" s="518"/>
      <c r="AY80" s="518"/>
      <c r="AZ80" s="518"/>
      <c r="BA80" s="518"/>
      <c r="BB80" s="518"/>
      <c r="BC80" s="518"/>
      <c r="BD80" s="518"/>
      <c r="BE80" s="518"/>
      <c r="BF80" s="518"/>
      <c r="BG80" s="518"/>
      <c r="BH80" s="518"/>
      <c r="BI80" s="518"/>
      <c r="BJ80" s="518"/>
      <c r="BK80" s="518"/>
      <c r="BL80" s="518"/>
      <c r="BM80" s="518"/>
      <c r="BN80" s="518"/>
      <c r="BO80" s="518"/>
      <c r="BP80" s="518"/>
      <c r="BQ80" s="518"/>
      <c r="BR80" s="518"/>
      <c r="BS80" s="518"/>
      <c r="BT80" s="518"/>
      <c r="BU80" s="505"/>
      <c r="BV80" s="506"/>
      <c r="BW80" s="506"/>
      <c r="BX80" s="506"/>
      <c r="BY80" s="506"/>
      <c r="BZ80" s="506"/>
      <c r="CA80" s="506"/>
      <c r="CB80" s="506"/>
      <c r="CC80" s="506"/>
      <c r="CD80" s="506"/>
      <c r="CE80" s="506"/>
      <c r="CF80" s="506"/>
      <c r="CG80" s="506"/>
      <c r="CH80" s="506"/>
      <c r="CI80" s="506"/>
      <c r="CJ80" s="506"/>
      <c r="CK80" s="507"/>
    </row>
    <row r="81" spans="1:89" ht="17.45" customHeight="1" thickBot="1" x14ac:dyDescent="0.2">
      <c r="B81" s="391"/>
      <c r="C81" s="392"/>
      <c r="D81" s="618"/>
      <c r="E81" s="619"/>
      <c r="F81" s="619"/>
      <c r="G81" s="619"/>
      <c r="H81" s="619"/>
      <c r="I81" s="620"/>
      <c r="J81" s="627"/>
      <c r="K81" s="628"/>
      <c r="L81" s="628"/>
      <c r="M81" s="628"/>
      <c r="N81" s="628"/>
      <c r="O81" s="628"/>
      <c r="P81" s="628"/>
      <c r="Q81" s="628"/>
      <c r="R81" s="628"/>
      <c r="S81" s="628"/>
      <c r="T81" s="628"/>
      <c r="U81" s="628"/>
      <c r="V81" s="629"/>
      <c r="W81" s="514"/>
      <c r="X81" s="515"/>
      <c r="Y81" s="515"/>
      <c r="Z81" s="515"/>
      <c r="AA81" s="515"/>
      <c r="AB81" s="515"/>
      <c r="AC81" s="515"/>
      <c r="AD81" s="515"/>
      <c r="AE81" s="515"/>
      <c r="AF81" s="515"/>
      <c r="AG81" s="515"/>
      <c r="AH81" s="515"/>
      <c r="AI81" s="515"/>
      <c r="AJ81" s="516"/>
      <c r="AK81" s="520"/>
      <c r="AL81" s="521"/>
      <c r="AM81" s="521"/>
      <c r="AN81" s="521"/>
      <c r="AO81" s="521"/>
      <c r="AP81" s="521"/>
      <c r="AQ81" s="521"/>
      <c r="AR81" s="521"/>
      <c r="AS81" s="521"/>
      <c r="AT81" s="521"/>
      <c r="AU81" s="521"/>
      <c r="AV81" s="521"/>
      <c r="AW81" s="521"/>
      <c r="AX81" s="521"/>
      <c r="AY81" s="521"/>
      <c r="AZ81" s="521"/>
      <c r="BA81" s="521"/>
      <c r="BB81" s="521"/>
      <c r="BC81" s="521"/>
      <c r="BD81" s="521"/>
      <c r="BE81" s="521"/>
      <c r="BF81" s="521"/>
      <c r="BG81" s="521"/>
      <c r="BH81" s="521"/>
      <c r="BI81" s="521"/>
      <c r="BJ81" s="521"/>
      <c r="BK81" s="521"/>
      <c r="BL81" s="521"/>
      <c r="BM81" s="521"/>
      <c r="BN81" s="521"/>
      <c r="BO81" s="521"/>
      <c r="BP81" s="521"/>
      <c r="BQ81" s="521"/>
      <c r="BR81" s="521"/>
      <c r="BS81" s="521"/>
      <c r="BT81" s="521"/>
      <c r="BU81" s="508"/>
      <c r="BV81" s="509"/>
      <c r="BW81" s="509"/>
      <c r="BX81" s="509"/>
      <c r="BY81" s="509"/>
      <c r="BZ81" s="509"/>
      <c r="CA81" s="509"/>
      <c r="CB81" s="509"/>
      <c r="CC81" s="509"/>
      <c r="CD81" s="509"/>
      <c r="CE81" s="509"/>
      <c r="CF81" s="509"/>
      <c r="CG81" s="509"/>
      <c r="CH81" s="509"/>
      <c r="CI81" s="509"/>
      <c r="CJ81" s="509"/>
      <c r="CK81" s="510"/>
    </row>
    <row r="82" spans="1:89" ht="9.75" customHeight="1" x14ac:dyDescent="0.15">
      <c r="B82" s="526" t="s">
        <v>59</v>
      </c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32" t="s">
        <v>60</v>
      </c>
      <c r="AB82" s="532"/>
      <c r="AC82" s="532"/>
      <c r="AD82" s="532"/>
      <c r="AE82" s="532"/>
      <c r="AF82" s="532"/>
      <c r="AG82" s="532"/>
      <c r="AH82" s="532"/>
      <c r="AI82" s="532"/>
      <c r="AJ82" s="532"/>
      <c r="AK82" s="532"/>
      <c r="AL82" s="532"/>
      <c r="AM82" s="532"/>
      <c r="AN82" s="532"/>
      <c r="AO82" s="532"/>
      <c r="AP82" s="532"/>
      <c r="AQ82" s="532"/>
      <c r="AR82" s="532"/>
      <c r="AS82" s="532"/>
      <c r="AT82" s="532"/>
      <c r="AU82" s="532"/>
      <c r="AV82" s="532"/>
      <c r="AW82" s="532"/>
      <c r="AX82" s="532"/>
      <c r="AY82" s="532"/>
      <c r="AZ82" s="532"/>
      <c r="BA82" s="532"/>
      <c r="BB82" s="532"/>
      <c r="BC82" s="532"/>
      <c r="BD82" s="532"/>
      <c r="BE82" s="532"/>
      <c r="BF82" s="532"/>
      <c r="BG82" s="532"/>
      <c r="BH82" s="532"/>
      <c r="BI82" s="532"/>
      <c r="BJ82" s="532"/>
      <c r="BK82" s="532"/>
      <c r="BL82" s="532"/>
      <c r="BM82" s="532"/>
      <c r="BN82" s="532"/>
      <c r="BO82" s="532"/>
      <c r="BP82" s="532"/>
      <c r="BQ82" s="532"/>
      <c r="BR82" s="532"/>
      <c r="BS82" s="532"/>
      <c r="BT82" s="532"/>
      <c r="BU82" s="532"/>
      <c r="BV82" s="532"/>
      <c r="BW82" s="532"/>
      <c r="BX82" s="532"/>
      <c r="BY82" s="532"/>
      <c r="BZ82" s="532"/>
      <c r="CA82" s="532"/>
      <c r="CB82" s="532"/>
      <c r="CC82" s="532"/>
      <c r="CD82" s="532"/>
      <c r="CE82" s="532"/>
      <c r="CF82" s="532"/>
      <c r="CG82" s="532"/>
      <c r="CH82" s="532"/>
      <c r="CI82" s="532"/>
      <c r="CJ82" s="532"/>
      <c r="CK82" s="533"/>
    </row>
    <row r="83" spans="1:89" ht="9.75" customHeight="1" x14ac:dyDescent="0.15">
      <c r="B83" s="528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29"/>
      <c r="AA83" s="534"/>
      <c r="AB83" s="534"/>
      <c r="AC83" s="534"/>
      <c r="AD83" s="534"/>
      <c r="AE83" s="534"/>
      <c r="AF83" s="534"/>
      <c r="AG83" s="534"/>
      <c r="AH83" s="534"/>
      <c r="AI83" s="534"/>
      <c r="AJ83" s="534"/>
      <c r="AK83" s="534"/>
      <c r="AL83" s="534"/>
      <c r="AM83" s="534"/>
      <c r="AN83" s="534"/>
      <c r="AO83" s="534"/>
      <c r="AP83" s="534"/>
      <c r="AQ83" s="534"/>
      <c r="AR83" s="534"/>
      <c r="AS83" s="534"/>
      <c r="AT83" s="534"/>
      <c r="AU83" s="534"/>
      <c r="AV83" s="534"/>
      <c r="AW83" s="534"/>
      <c r="AX83" s="534"/>
      <c r="AY83" s="534"/>
      <c r="AZ83" s="534"/>
      <c r="BA83" s="534"/>
      <c r="BB83" s="534"/>
      <c r="BC83" s="534"/>
      <c r="BD83" s="534"/>
      <c r="BE83" s="534"/>
      <c r="BF83" s="534"/>
      <c r="BG83" s="534"/>
      <c r="BH83" s="534"/>
      <c r="BI83" s="534"/>
      <c r="BJ83" s="534"/>
      <c r="BK83" s="534"/>
      <c r="BL83" s="534"/>
      <c r="BM83" s="534"/>
      <c r="BN83" s="534"/>
      <c r="BO83" s="534"/>
      <c r="BP83" s="534"/>
      <c r="BQ83" s="534"/>
      <c r="BR83" s="534"/>
      <c r="BS83" s="534"/>
      <c r="BT83" s="534"/>
      <c r="BU83" s="534"/>
      <c r="BV83" s="534"/>
      <c r="BW83" s="534"/>
      <c r="BX83" s="534"/>
      <c r="BY83" s="534"/>
      <c r="BZ83" s="534"/>
      <c r="CA83" s="534"/>
      <c r="CB83" s="534"/>
      <c r="CC83" s="534"/>
      <c r="CD83" s="534"/>
      <c r="CE83" s="534"/>
      <c r="CF83" s="534"/>
      <c r="CG83" s="534"/>
      <c r="CH83" s="534"/>
      <c r="CI83" s="534"/>
      <c r="CJ83" s="534"/>
      <c r="CK83" s="535"/>
    </row>
    <row r="84" spans="1:89" ht="9.75" customHeight="1" thickBot="1" x14ac:dyDescent="0.2">
      <c r="B84" s="530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531"/>
      <c r="O84" s="531"/>
      <c r="P84" s="531"/>
      <c r="Q84" s="531"/>
      <c r="R84" s="531"/>
      <c r="S84" s="531"/>
      <c r="T84" s="531"/>
      <c r="U84" s="531"/>
      <c r="V84" s="531"/>
      <c r="W84" s="531"/>
      <c r="X84" s="531"/>
      <c r="Y84" s="531"/>
      <c r="Z84" s="531"/>
      <c r="AA84" s="536"/>
      <c r="AB84" s="536"/>
      <c r="AC84" s="536"/>
      <c r="AD84" s="536"/>
      <c r="AE84" s="536"/>
      <c r="AF84" s="536"/>
      <c r="AG84" s="536"/>
      <c r="AH84" s="536"/>
      <c r="AI84" s="536"/>
      <c r="AJ84" s="536"/>
      <c r="AK84" s="536"/>
      <c r="AL84" s="536"/>
      <c r="AM84" s="536"/>
      <c r="AN84" s="536"/>
      <c r="AO84" s="536"/>
      <c r="AP84" s="536"/>
      <c r="AQ84" s="536"/>
      <c r="AR84" s="536"/>
      <c r="AS84" s="536"/>
      <c r="AT84" s="536"/>
      <c r="AU84" s="536"/>
      <c r="AV84" s="536"/>
      <c r="AW84" s="536"/>
      <c r="AX84" s="536"/>
      <c r="AY84" s="536"/>
      <c r="AZ84" s="536"/>
      <c r="BA84" s="536"/>
      <c r="BB84" s="536"/>
      <c r="BC84" s="536"/>
      <c r="BD84" s="536"/>
      <c r="BE84" s="536"/>
      <c r="BF84" s="536"/>
      <c r="BG84" s="536"/>
      <c r="BH84" s="536"/>
      <c r="BI84" s="536"/>
      <c r="BJ84" s="536"/>
      <c r="BK84" s="536"/>
      <c r="BL84" s="536"/>
      <c r="BM84" s="536"/>
      <c r="BN84" s="536"/>
      <c r="BO84" s="536"/>
      <c r="BP84" s="536"/>
      <c r="BQ84" s="536"/>
      <c r="BR84" s="536"/>
      <c r="BS84" s="536"/>
      <c r="BT84" s="536"/>
      <c r="BU84" s="536"/>
      <c r="BV84" s="536"/>
      <c r="BW84" s="536"/>
      <c r="BX84" s="536"/>
      <c r="BY84" s="536"/>
      <c r="BZ84" s="536"/>
      <c r="CA84" s="536"/>
      <c r="CB84" s="536"/>
      <c r="CC84" s="536"/>
      <c r="CD84" s="536"/>
      <c r="CE84" s="536"/>
      <c r="CF84" s="536"/>
      <c r="CG84" s="536"/>
      <c r="CH84" s="536"/>
      <c r="CI84" s="536"/>
      <c r="CJ84" s="536"/>
      <c r="CK84" s="537"/>
    </row>
    <row r="85" spans="1:89" ht="9.75" customHeight="1" x14ac:dyDescent="0.15"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</row>
    <row r="86" spans="1:89" ht="9.75" customHeight="1" thickBot="1" x14ac:dyDescent="0.2">
      <c r="A86" s="57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</row>
    <row r="87" spans="1:89" ht="9.75" customHeight="1" x14ac:dyDescent="0.15">
      <c r="B87" s="458" t="s">
        <v>16</v>
      </c>
      <c r="C87" s="425"/>
      <c r="D87" s="416" t="s">
        <v>17</v>
      </c>
      <c r="E87" s="417"/>
      <c r="F87" s="417"/>
      <c r="G87" s="417"/>
      <c r="H87" s="417"/>
      <c r="I87" s="418"/>
      <c r="J87" s="343" t="s">
        <v>18</v>
      </c>
      <c r="K87" s="415"/>
      <c r="L87" s="415"/>
      <c r="M87" s="415"/>
      <c r="N87" s="415"/>
      <c r="O87" s="415"/>
      <c r="P87" s="415"/>
      <c r="Q87" s="415"/>
      <c r="R87" s="415"/>
      <c r="S87" s="415"/>
      <c r="T87" s="415"/>
      <c r="U87" s="415"/>
      <c r="V87" s="425"/>
      <c r="W87" s="343" t="s">
        <v>19</v>
      </c>
      <c r="X87" s="415"/>
      <c r="Y87" s="415"/>
      <c r="Z87" s="415"/>
      <c r="AA87" s="415"/>
      <c r="AB87" s="415"/>
      <c r="AC87" s="415"/>
      <c r="AD87" s="415"/>
      <c r="AE87" s="415"/>
      <c r="AF87" s="415"/>
      <c r="AG87" s="415"/>
      <c r="AH87" s="415"/>
      <c r="AI87" s="415"/>
      <c r="AJ87" s="425"/>
      <c r="AK87" s="343" t="s">
        <v>20</v>
      </c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343" t="s">
        <v>21</v>
      </c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  <c r="CF87" s="297"/>
      <c r="CG87" s="297"/>
      <c r="CH87" s="297"/>
      <c r="CI87" s="297"/>
      <c r="CJ87" s="297"/>
      <c r="CK87" s="298"/>
    </row>
    <row r="88" spans="1:89" ht="9.75" customHeight="1" x14ac:dyDescent="0.15">
      <c r="B88" s="459"/>
      <c r="C88" s="428"/>
      <c r="D88" s="419"/>
      <c r="E88" s="420"/>
      <c r="F88" s="420"/>
      <c r="G88" s="420"/>
      <c r="H88" s="420"/>
      <c r="I88" s="421"/>
      <c r="J88" s="426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8"/>
      <c r="W88" s="426"/>
      <c r="X88" s="427"/>
      <c r="Y88" s="427"/>
      <c r="Z88" s="427"/>
      <c r="AA88" s="427"/>
      <c r="AB88" s="427"/>
      <c r="AC88" s="427"/>
      <c r="AD88" s="427"/>
      <c r="AE88" s="427"/>
      <c r="AF88" s="427"/>
      <c r="AG88" s="427"/>
      <c r="AH88" s="427"/>
      <c r="AI88" s="427"/>
      <c r="AJ88" s="428"/>
      <c r="AK88" s="344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44"/>
      <c r="BV88" s="300"/>
      <c r="BW88" s="300"/>
      <c r="BX88" s="300"/>
      <c r="BY88" s="300"/>
      <c r="BZ88" s="300"/>
      <c r="CA88" s="300"/>
      <c r="CB88" s="300"/>
      <c r="CC88" s="300"/>
      <c r="CD88" s="300"/>
      <c r="CE88" s="300"/>
      <c r="CF88" s="300"/>
      <c r="CG88" s="300"/>
      <c r="CH88" s="300"/>
      <c r="CI88" s="300"/>
      <c r="CJ88" s="300"/>
      <c r="CK88" s="301"/>
    </row>
    <row r="89" spans="1:89" ht="9.75" customHeight="1" x14ac:dyDescent="0.15">
      <c r="B89" s="460"/>
      <c r="C89" s="431"/>
      <c r="D89" s="422"/>
      <c r="E89" s="423"/>
      <c r="F89" s="423"/>
      <c r="G89" s="423"/>
      <c r="H89" s="423"/>
      <c r="I89" s="424"/>
      <c r="J89" s="429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1"/>
      <c r="W89" s="429"/>
      <c r="X89" s="430"/>
      <c r="Y89" s="430"/>
      <c r="Z89" s="430"/>
      <c r="AA89" s="430"/>
      <c r="AB89" s="430"/>
      <c r="AC89" s="430"/>
      <c r="AD89" s="430"/>
      <c r="AE89" s="430"/>
      <c r="AF89" s="430"/>
      <c r="AG89" s="430"/>
      <c r="AH89" s="430"/>
      <c r="AI89" s="430"/>
      <c r="AJ89" s="431"/>
      <c r="AK89" s="345"/>
      <c r="AL89" s="341"/>
      <c r="AM89" s="341"/>
      <c r="AN89" s="341"/>
      <c r="AO89" s="341"/>
      <c r="AP89" s="341"/>
      <c r="AQ89" s="341"/>
      <c r="AR89" s="341"/>
      <c r="AS89" s="341"/>
      <c r="AT89" s="341"/>
      <c r="AU89" s="341"/>
      <c r="AV89" s="341"/>
      <c r="AW89" s="341"/>
      <c r="AX89" s="341"/>
      <c r="AY89" s="341"/>
      <c r="AZ89" s="341"/>
      <c r="BA89" s="341"/>
      <c r="BB89" s="341"/>
      <c r="BC89" s="341"/>
      <c r="BD89" s="341"/>
      <c r="BE89" s="341"/>
      <c r="BF89" s="341"/>
      <c r="BG89" s="341"/>
      <c r="BH89" s="341"/>
      <c r="BI89" s="341"/>
      <c r="BJ89" s="341"/>
      <c r="BK89" s="341"/>
      <c r="BL89" s="341"/>
      <c r="BM89" s="341"/>
      <c r="BN89" s="341"/>
      <c r="BO89" s="341"/>
      <c r="BP89" s="341"/>
      <c r="BQ89" s="341"/>
      <c r="BR89" s="341"/>
      <c r="BS89" s="341"/>
      <c r="BT89" s="341"/>
      <c r="BU89" s="345"/>
      <c r="BV89" s="341"/>
      <c r="BW89" s="341"/>
      <c r="BX89" s="341"/>
      <c r="BY89" s="341"/>
      <c r="BZ89" s="341"/>
      <c r="CA89" s="341"/>
      <c r="CB89" s="341"/>
      <c r="CC89" s="341"/>
      <c r="CD89" s="341"/>
      <c r="CE89" s="341"/>
      <c r="CF89" s="341"/>
      <c r="CG89" s="341"/>
      <c r="CH89" s="341"/>
      <c r="CI89" s="341"/>
      <c r="CJ89" s="341"/>
      <c r="CK89" s="432"/>
    </row>
    <row r="90" spans="1:89" ht="17.45" customHeight="1" x14ac:dyDescent="0.15">
      <c r="B90" s="391">
        <v>20</v>
      </c>
      <c r="C90" s="392"/>
      <c r="D90" s="612" t="str">
        <f>IF(J90="","",VLOOKUP(J90,Sheet3!D8:G24,4,0))</f>
        <v/>
      </c>
      <c r="E90" s="613"/>
      <c r="F90" s="613"/>
      <c r="G90" s="613"/>
      <c r="H90" s="613"/>
      <c r="I90" s="614"/>
      <c r="J90" s="621"/>
      <c r="K90" s="622"/>
      <c r="L90" s="622"/>
      <c r="M90" s="622"/>
      <c r="N90" s="622"/>
      <c r="O90" s="622"/>
      <c r="P90" s="622"/>
      <c r="Q90" s="622"/>
      <c r="R90" s="622"/>
      <c r="S90" s="622"/>
      <c r="T90" s="622"/>
      <c r="U90" s="622"/>
      <c r="V90" s="623"/>
      <c r="W90" s="495" t="s">
        <v>22</v>
      </c>
      <c r="X90" s="496"/>
      <c r="Y90" s="496"/>
      <c r="Z90" s="496"/>
      <c r="AA90" s="497"/>
      <c r="AB90" s="497"/>
      <c r="AC90" s="497"/>
      <c r="AD90" s="497"/>
      <c r="AE90" s="497"/>
      <c r="AF90" s="497"/>
      <c r="AG90" s="497"/>
      <c r="AH90" s="497"/>
      <c r="AI90" s="497"/>
      <c r="AJ90" s="498"/>
      <c r="AK90" s="499" t="s">
        <v>7</v>
      </c>
      <c r="AL90" s="500"/>
      <c r="AM90" s="501"/>
      <c r="AN90" s="501"/>
      <c r="AO90" s="71" t="s">
        <v>23</v>
      </c>
      <c r="AP90" s="501"/>
      <c r="AQ90" s="501"/>
      <c r="AR90" s="501"/>
      <c r="AS90" s="501"/>
      <c r="AT90" s="71" t="s">
        <v>9</v>
      </c>
      <c r="AU90" s="72"/>
      <c r="AV90" s="72"/>
      <c r="AW90" s="71"/>
      <c r="AX90" s="71"/>
      <c r="AY90" s="71"/>
      <c r="AZ90" s="71"/>
      <c r="BA90" s="71"/>
      <c r="BB90" s="71"/>
      <c r="BC90" s="71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3"/>
      <c r="BR90" s="73"/>
      <c r="BS90" s="73"/>
      <c r="BT90" s="73"/>
      <c r="BU90" s="502"/>
      <c r="BV90" s="503"/>
      <c r="BW90" s="503"/>
      <c r="BX90" s="503"/>
      <c r="BY90" s="503"/>
      <c r="BZ90" s="503"/>
      <c r="CA90" s="503"/>
      <c r="CB90" s="503"/>
      <c r="CC90" s="503"/>
      <c r="CD90" s="503"/>
      <c r="CE90" s="503"/>
      <c r="CF90" s="503"/>
      <c r="CG90" s="503"/>
      <c r="CH90" s="503"/>
      <c r="CI90" s="503"/>
      <c r="CJ90" s="503"/>
      <c r="CK90" s="504"/>
    </row>
    <row r="91" spans="1:89" ht="17.45" customHeight="1" x14ac:dyDescent="0.15">
      <c r="B91" s="391"/>
      <c r="C91" s="392"/>
      <c r="D91" s="615"/>
      <c r="E91" s="616"/>
      <c r="F91" s="616"/>
      <c r="G91" s="616"/>
      <c r="H91" s="616"/>
      <c r="I91" s="617"/>
      <c r="J91" s="624"/>
      <c r="K91" s="625"/>
      <c r="L91" s="625"/>
      <c r="M91" s="625"/>
      <c r="N91" s="625"/>
      <c r="O91" s="625"/>
      <c r="P91" s="625"/>
      <c r="Q91" s="625"/>
      <c r="R91" s="625"/>
      <c r="S91" s="625"/>
      <c r="T91" s="625"/>
      <c r="U91" s="625"/>
      <c r="V91" s="626"/>
      <c r="W91" s="523"/>
      <c r="X91" s="524"/>
      <c r="Y91" s="524"/>
      <c r="Z91" s="524"/>
      <c r="AA91" s="524"/>
      <c r="AB91" s="524"/>
      <c r="AC91" s="524"/>
      <c r="AD91" s="524"/>
      <c r="AE91" s="524"/>
      <c r="AF91" s="524"/>
      <c r="AG91" s="524"/>
      <c r="AH91" s="524"/>
      <c r="AI91" s="524"/>
      <c r="AJ91" s="525"/>
      <c r="AK91" s="517"/>
      <c r="AL91" s="518"/>
      <c r="AM91" s="518"/>
      <c r="AN91" s="518"/>
      <c r="AO91" s="518"/>
      <c r="AP91" s="518"/>
      <c r="AQ91" s="518"/>
      <c r="AR91" s="518"/>
      <c r="AS91" s="518"/>
      <c r="AT91" s="518"/>
      <c r="AU91" s="518"/>
      <c r="AV91" s="518"/>
      <c r="AW91" s="518"/>
      <c r="AX91" s="518"/>
      <c r="AY91" s="518"/>
      <c r="AZ91" s="518"/>
      <c r="BA91" s="518"/>
      <c r="BB91" s="518"/>
      <c r="BC91" s="518"/>
      <c r="BD91" s="518"/>
      <c r="BE91" s="518"/>
      <c r="BF91" s="518"/>
      <c r="BG91" s="518"/>
      <c r="BH91" s="518"/>
      <c r="BI91" s="518"/>
      <c r="BJ91" s="518"/>
      <c r="BK91" s="518"/>
      <c r="BL91" s="518"/>
      <c r="BM91" s="518"/>
      <c r="BN91" s="518"/>
      <c r="BO91" s="518"/>
      <c r="BP91" s="518"/>
      <c r="BQ91" s="518"/>
      <c r="BR91" s="518"/>
      <c r="BS91" s="518"/>
      <c r="BT91" s="518"/>
      <c r="BU91" s="505"/>
      <c r="BV91" s="506"/>
      <c r="BW91" s="506"/>
      <c r="BX91" s="506"/>
      <c r="BY91" s="506"/>
      <c r="BZ91" s="506"/>
      <c r="CA91" s="506"/>
      <c r="CB91" s="506"/>
      <c r="CC91" s="506"/>
      <c r="CD91" s="506"/>
      <c r="CE91" s="506"/>
      <c r="CF91" s="506"/>
      <c r="CG91" s="506"/>
      <c r="CH91" s="506"/>
      <c r="CI91" s="506"/>
      <c r="CJ91" s="506"/>
      <c r="CK91" s="507"/>
    </row>
    <row r="92" spans="1:89" ht="17.45" customHeight="1" x14ac:dyDescent="0.15">
      <c r="B92" s="391"/>
      <c r="C92" s="392"/>
      <c r="D92" s="618"/>
      <c r="E92" s="619"/>
      <c r="F92" s="619"/>
      <c r="G92" s="619"/>
      <c r="H92" s="619"/>
      <c r="I92" s="620"/>
      <c r="J92" s="627"/>
      <c r="K92" s="628"/>
      <c r="L92" s="628"/>
      <c r="M92" s="628"/>
      <c r="N92" s="628"/>
      <c r="O92" s="628"/>
      <c r="P92" s="628"/>
      <c r="Q92" s="628"/>
      <c r="R92" s="628"/>
      <c r="S92" s="628"/>
      <c r="T92" s="628"/>
      <c r="U92" s="628"/>
      <c r="V92" s="629"/>
      <c r="W92" s="514"/>
      <c r="X92" s="515"/>
      <c r="Y92" s="515"/>
      <c r="Z92" s="515"/>
      <c r="AA92" s="515"/>
      <c r="AB92" s="515"/>
      <c r="AC92" s="515"/>
      <c r="AD92" s="515"/>
      <c r="AE92" s="515"/>
      <c r="AF92" s="515"/>
      <c r="AG92" s="515"/>
      <c r="AH92" s="515"/>
      <c r="AI92" s="515"/>
      <c r="AJ92" s="516"/>
      <c r="AK92" s="520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521"/>
      <c r="AZ92" s="521"/>
      <c r="BA92" s="521"/>
      <c r="BB92" s="521"/>
      <c r="BC92" s="521"/>
      <c r="BD92" s="521"/>
      <c r="BE92" s="521"/>
      <c r="BF92" s="521"/>
      <c r="BG92" s="521"/>
      <c r="BH92" s="521"/>
      <c r="BI92" s="521"/>
      <c r="BJ92" s="521"/>
      <c r="BK92" s="521"/>
      <c r="BL92" s="521"/>
      <c r="BM92" s="521"/>
      <c r="BN92" s="521"/>
      <c r="BO92" s="521"/>
      <c r="BP92" s="521"/>
      <c r="BQ92" s="521"/>
      <c r="BR92" s="521"/>
      <c r="BS92" s="521"/>
      <c r="BT92" s="521"/>
      <c r="BU92" s="508"/>
      <c r="BV92" s="509"/>
      <c r="BW92" s="509"/>
      <c r="BX92" s="509"/>
      <c r="BY92" s="509"/>
      <c r="BZ92" s="509"/>
      <c r="CA92" s="509"/>
      <c r="CB92" s="509"/>
      <c r="CC92" s="509"/>
      <c r="CD92" s="509"/>
      <c r="CE92" s="509"/>
      <c r="CF92" s="509"/>
      <c r="CG92" s="509"/>
      <c r="CH92" s="509"/>
      <c r="CI92" s="509"/>
      <c r="CJ92" s="509"/>
      <c r="CK92" s="510"/>
    </row>
    <row r="93" spans="1:89" ht="17.45" customHeight="1" x14ac:dyDescent="0.15">
      <c r="B93" s="391">
        <v>21</v>
      </c>
      <c r="C93" s="392"/>
      <c r="D93" s="612" t="str">
        <f>IF(J93="","",VLOOKUP(J93,Sheet3!D8:G27,4,0))</f>
        <v/>
      </c>
      <c r="E93" s="613"/>
      <c r="F93" s="613"/>
      <c r="G93" s="613"/>
      <c r="H93" s="613"/>
      <c r="I93" s="614"/>
      <c r="J93" s="621"/>
      <c r="K93" s="622"/>
      <c r="L93" s="622"/>
      <c r="M93" s="622"/>
      <c r="N93" s="622"/>
      <c r="O93" s="622"/>
      <c r="P93" s="622"/>
      <c r="Q93" s="622"/>
      <c r="R93" s="622"/>
      <c r="S93" s="622"/>
      <c r="T93" s="622"/>
      <c r="U93" s="622"/>
      <c r="V93" s="623"/>
      <c r="W93" s="495" t="s">
        <v>22</v>
      </c>
      <c r="X93" s="496"/>
      <c r="Y93" s="496"/>
      <c r="Z93" s="496"/>
      <c r="AA93" s="497"/>
      <c r="AB93" s="497"/>
      <c r="AC93" s="497"/>
      <c r="AD93" s="497"/>
      <c r="AE93" s="497"/>
      <c r="AF93" s="497"/>
      <c r="AG93" s="497"/>
      <c r="AH93" s="497"/>
      <c r="AI93" s="497"/>
      <c r="AJ93" s="498"/>
      <c r="AK93" s="499" t="s">
        <v>7</v>
      </c>
      <c r="AL93" s="500"/>
      <c r="AM93" s="501"/>
      <c r="AN93" s="501"/>
      <c r="AO93" s="71" t="s">
        <v>23</v>
      </c>
      <c r="AP93" s="501"/>
      <c r="AQ93" s="501"/>
      <c r="AR93" s="501"/>
      <c r="AS93" s="501"/>
      <c r="AT93" s="71" t="s">
        <v>9</v>
      </c>
      <c r="AU93" s="72"/>
      <c r="AV93" s="72"/>
      <c r="AW93" s="71"/>
      <c r="AX93" s="71"/>
      <c r="AY93" s="71"/>
      <c r="AZ93" s="71"/>
      <c r="BA93" s="71"/>
      <c r="BB93" s="71"/>
      <c r="BC93" s="71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3"/>
      <c r="BR93" s="73"/>
      <c r="BS93" s="73"/>
      <c r="BT93" s="73"/>
      <c r="BU93" s="502"/>
      <c r="BV93" s="503"/>
      <c r="BW93" s="503"/>
      <c r="BX93" s="503"/>
      <c r="BY93" s="503"/>
      <c r="BZ93" s="503"/>
      <c r="CA93" s="503"/>
      <c r="CB93" s="503"/>
      <c r="CC93" s="503"/>
      <c r="CD93" s="503"/>
      <c r="CE93" s="503"/>
      <c r="CF93" s="503"/>
      <c r="CG93" s="503"/>
      <c r="CH93" s="503"/>
      <c r="CI93" s="503"/>
      <c r="CJ93" s="503"/>
      <c r="CK93" s="504"/>
    </row>
    <row r="94" spans="1:89" ht="17.45" customHeight="1" x14ac:dyDescent="0.15">
      <c r="B94" s="391"/>
      <c r="C94" s="392"/>
      <c r="D94" s="615"/>
      <c r="E94" s="616"/>
      <c r="F94" s="616"/>
      <c r="G94" s="616"/>
      <c r="H94" s="616"/>
      <c r="I94" s="617"/>
      <c r="J94" s="624"/>
      <c r="K94" s="625"/>
      <c r="L94" s="625"/>
      <c r="M94" s="625"/>
      <c r="N94" s="625"/>
      <c r="O94" s="625"/>
      <c r="P94" s="625"/>
      <c r="Q94" s="625"/>
      <c r="R94" s="625"/>
      <c r="S94" s="625"/>
      <c r="T94" s="625"/>
      <c r="U94" s="625"/>
      <c r="V94" s="626"/>
      <c r="W94" s="523"/>
      <c r="X94" s="524"/>
      <c r="Y94" s="524"/>
      <c r="Z94" s="524"/>
      <c r="AA94" s="524"/>
      <c r="AB94" s="524"/>
      <c r="AC94" s="524"/>
      <c r="AD94" s="524"/>
      <c r="AE94" s="524"/>
      <c r="AF94" s="524"/>
      <c r="AG94" s="524"/>
      <c r="AH94" s="524"/>
      <c r="AI94" s="524"/>
      <c r="AJ94" s="525"/>
      <c r="AK94" s="517"/>
      <c r="AL94" s="518"/>
      <c r="AM94" s="518"/>
      <c r="AN94" s="518"/>
      <c r="AO94" s="518"/>
      <c r="AP94" s="518"/>
      <c r="AQ94" s="518"/>
      <c r="AR94" s="518"/>
      <c r="AS94" s="518"/>
      <c r="AT94" s="518"/>
      <c r="AU94" s="518"/>
      <c r="AV94" s="518"/>
      <c r="AW94" s="518"/>
      <c r="AX94" s="518"/>
      <c r="AY94" s="518"/>
      <c r="AZ94" s="518"/>
      <c r="BA94" s="518"/>
      <c r="BB94" s="518"/>
      <c r="BC94" s="518"/>
      <c r="BD94" s="518"/>
      <c r="BE94" s="518"/>
      <c r="BF94" s="518"/>
      <c r="BG94" s="518"/>
      <c r="BH94" s="518"/>
      <c r="BI94" s="518"/>
      <c r="BJ94" s="518"/>
      <c r="BK94" s="518"/>
      <c r="BL94" s="518"/>
      <c r="BM94" s="518"/>
      <c r="BN94" s="518"/>
      <c r="BO94" s="518"/>
      <c r="BP94" s="518"/>
      <c r="BQ94" s="518"/>
      <c r="BR94" s="518"/>
      <c r="BS94" s="518"/>
      <c r="BT94" s="518"/>
      <c r="BU94" s="505"/>
      <c r="BV94" s="506"/>
      <c r="BW94" s="506"/>
      <c r="BX94" s="506"/>
      <c r="BY94" s="506"/>
      <c r="BZ94" s="506"/>
      <c r="CA94" s="506"/>
      <c r="CB94" s="506"/>
      <c r="CC94" s="506"/>
      <c r="CD94" s="506"/>
      <c r="CE94" s="506"/>
      <c r="CF94" s="506"/>
      <c r="CG94" s="506"/>
      <c r="CH94" s="506"/>
      <c r="CI94" s="506"/>
      <c r="CJ94" s="506"/>
      <c r="CK94" s="507"/>
    </row>
    <row r="95" spans="1:89" ht="17.45" customHeight="1" x14ac:dyDescent="0.15">
      <c r="B95" s="391"/>
      <c r="C95" s="392"/>
      <c r="D95" s="618"/>
      <c r="E95" s="619"/>
      <c r="F95" s="619"/>
      <c r="G95" s="619"/>
      <c r="H95" s="619"/>
      <c r="I95" s="620"/>
      <c r="J95" s="627"/>
      <c r="K95" s="628"/>
      <c r="L95" s="628"/>
      <c r="M95" s="628"/>
      <c r="N95" s="628"/>
      <c r="O95" s="628"/>
      <c r="P95" s="628"/>
      <c r="Q95" s="628"/>
      <c r="R95" s="628"/>
      <c r="S95" s="628"/>
      <c r="T95" s="628"/>
      <c r="U95" s="628"/>
      <c r="V95" s="629"/>
      <c r="W95" s="514"/>
      <c r="X95" s="515"/>
      <c r="Y95" s="515"/>
      <c r="Z95" s="515"/>
      <c r="AA95" s="515"/>
      <c r="AB95" s="515"/>
      <c r="AC95" s="515"/>
      <c r="AD95" s="515"/>
      <c r="AE95" s="515"/>
      <c r="AF95" s="515"/>
      <c r="AG95" s="515"/>
      <c r="AH95" s="515"/>
      <c r="AI95" s="515"/>
      <c r="AJ95" s="516"/>
      <c r="AK95" s="520"/>
      <c r="AL95" s="521"/>
      <c r="AM95" s="521"/>
      <c r="AN95" s="521"/>
      <c r="AO95" s="521"/>
      <c r="AP95" s="521"/>
      <c r="AQ95" s="521"/>
      <c r="AR95" s="521"/>
      <c r="AS95" s="521"/>
      <c r="AT95" s="521"/>
      <c r="AU95" s="521"/>
      <c r="AV95" s="521"/>
      <c r="AW95" s="521"/>
      <c r="AX95" s="521"/>
      <c r="AY95" s="521"/>
      <c r="AZ95" s="521"/>
      <c r="BA95" s="521"/>
      <c r="BB95" s="521"/>
      <c r="BC95" s="521"/>
      <c r="BD95" s="521"/>
      <c r="BE95" s="521"/>
      <c r="BF95" s="521"/>
      <c r="BG95" s="521"/>
      <c r="BH95" s="521"/>
      <c r="BI95" s="521"/>
      <c r="BJ95" s="521"/>
      <c r="BK95" s="521"/>
      <c r="BL95" s="521"/>
      <c r="BM95" s="521"/>
      <c r="BN95" s="521"/>
      <c r="BO95" s="521"/>
      <c r="BP95" s="521"/>
      <c r="BQ95" s="521"/>
      <c r="BR95" s="521"/>
      <c r="BS95" s="521"/>
      <c r="BT95" s="521"/>
      <c r="BU95" s="508"/>
      <c r="BV95" s="509"/>
      <c r="BW95" s="509"/>
      <c r="BX95" s="509"/>
      <c r="BY95" s="509"/>
      <c r="BZ95" s="509"/>
      <c r="CA95" s="509"/>
      <c r="CB95" s="509"/>
      <c r="CC95" s="509"/>
      <c r="CD95" s="509"/>
      <c r="CE95" s="509"/>
      <c r="CF95" s="509"/>
      <c r="CG95" s="509"/>
      <c r="CH95" s="509"/>
      <c r="CI95" s="509"/>
      <c r="CJ95" s="509"/>
      <c r="CK95" s="510"/>
    </row>
    <row r="96" spans="1:89" ht="17.45" customHeight="1" x14ac:dyDescent="0.15">
      <c r="B96" s="391">
        <v>22</v>
      </c>
      <c r="C96" s="392"/>
      <c r="D96" s="612" t="str">
        <f>IF(J96="","",VLOOKUP(J96,Sheet3!D8:G30,4,0))</f>
        <v/>
      </c>
      <c r="E96" s="613"/>
      <c r="F96" s="613"/>
      <c r="G96" s="613"/>
      <c r="H96" s="613"/>
      <c r="I96" s="614"/>
      <c r="J96" s="621"/>
      <c r="K96" s="622"/>
      <c r="L96" s="622"/>
      <c r="M96" s="622"/>
      <c r="N96" s="622"/>
      <c r="O96" s="622"/>
      <c r="P96" s="622"/>
      <c r="Q96" s="622"/>
      <c r="R96" s="622"/>
      <c r="S96" s="622"/>
      <c r="T96" s="622"/>
      <c r="U96" s="622"/>
      <c r="V96" s="623"/>
      <c r="W96" s="495" t="s">
        <v>22</v>
      </c>
      <c r="X96" s="496"/>
      <c r="Y96" s="496"/>
      <c r="Z96" s="496"/>
      <c r="AA96" s="497"/>
      <c r="AB96" s="497"/>
      <c r="AC96" s="497"/>
      <c r="AD96" s="497"/>
      <c r="AE96" s="497"/>
      <c r="AF96" s="497"/>
      <c r="AG96" s="497"/>
      <c r="AH96" s="497"/>
      <c r="AI96" s="497"/>
      <c r="AJ96" s="498"/>
      <c r="AK96" s="499" t="s">
        <v>7</v>
      </c>
      <c r="AL96" s="500"/>
      <c r="AM96" s="501"/>
      <c r="AN96" s="501"/>
      <c r="AO96" s="71" t="s">
        <v>23</v>
      </c>
      <c r="AP96" s="501"/>
      <c r="AQ96" s="501"/>
      <c r="AR96" s="501"/>
      <c r="AS96" s="501"/>
      <c r="AT96" s="71" t="s">
        <v>9</v>
      </c>
      <c r="AU96" s="72"/>
      <c r="AV96" s="72"/>
      <c r="AW96" s="71"/>
      <c r="AX96" s="71"/>
      <c r="AY96" s="71"/>
      <c r="AZ96" s="71"/>
      <c r="BA96" s="71"/>
      <c r="BB96" s="71"/>
      <c r="BC96" s="71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3"/>
      <c r="BR96" s="73"/>
      <c r="BS96" s="73"/>
      <c r="BT96" s="73"/>
      <c r="BU96" s="502"/>
      <c r="BV96" s="503"/>
      <c r="BW96" s="503"/>
      <c r="BX96" s="503"/>
      <c r="BY96" s="503"/>
      <c r="BZ96" s="503"/>
      <c r="CA96" s="503"/>
      <c r="CB96" s="503"/>
      <c r="CC96" s="503"/>
      <c r="CD96" s="503"/>
      <c r="CE96" s="503"/>
      <c r="CF96" s="503"/>
      <c r="CG96" s="503"/>
      <c r="CH96" s="503"/>
      <c r="CI96" s="503"/>
      <c r="CJ96" s="503"/>
      <c r="CK96" s="504"/>
    </row>
    <row r="97" spans="2:89" ht="17.45" customHeight="1" x14ac:dyDescent="0.15">
      <c r="B97" s="391"/>
      <c r="C97" s="392"/>
      <c r="D97" s="615"/>
      <c r="E97" s="616"/>
      <c r="F97" s="616"/>
      <c r="G97" s="616"/>
      <c r="H97" s="616"/>
      <c r="I97" s="617"/>
      <c r="J97" s="624"/>
      <c r="K97" s="625"/>
      <c r="L97" s="625"/>
      <c r="M97" s="625"/>
      <c r="N97" s="625"/>
      <c r="O97" s="625"/>
      <c r="P97" s="625"/>
      <c r="Q97" s="625"/>
      <c r="R97" s="625"/>
      <c r="S97" s="625"/>
      <c r="T97" s="625"/>
      <c r="U97" s="625"/>
      <c r="V97" s="626"/>
      <c r="W97" s="523"/>
      <c r="X97" s="524"/>
      <c r="Y97" s="524"/>
      <c r="Z97" s="524"/>
      <c r="AA97" s="524"/>
      <c r="AB97" s="524"/>
      <c r="AC97" s="524"/>
      <c r="AD97" s="524"/>
      <c r="AE97" s="524"/>
      <c r="AF97" s="524"/>
      <c r="AG97" s="524"/>
      <c r="AH97" s="524"/>
      <c r="AI97" s="524"/>
      <c r="AJ97" s="525"/>
      <c r="AK97" s="517"/>
      <c r="AL97" s="518"/>
      <c r="AM97" s="518"/>
      <c r="AN97" s="518"/>
      <c r="AO97" s="518"/>
      <c r="AP97" s="518"/>
      <c r="AQ97" s="518"/>
      <c r="AR97" s="518"/>
      <c r="AS97" s="518"/>
      <c r="AT97" s="518"/>
      <c r="AU97" s="518"/>
      <c r="AV97" s="518"/>
      <c r="AW97" s="518"/>
      <c r="AX97" s="518"/>
      <c r="AY97" s="518"/>
      <c r="AZ97" s="518"/>
      <c r="BA97" s="518"/>
      <c r="BB97" s="518"/>
      <c r="BC97" s="518"/>
      <c r="BD97" s="518"/>
      <c r="BE97" s="518"/>
      <c r="BF97" s="518"/>
      <c r="BG97" s="518"/>
      <c r="BH97" s="518"/>
      <c r="BI97" s="518"/>
      <c r="BJ97" s="518"/>
      <c r="BK97" s="518"/>
      <c r="BL97" s="518"/>
      <c r="BM97" s="518"/>
      <c r="BN97" s="518"/>
      <c r="BO97" s="518"/>
      <c r="BP97" s="518"/>
      <c r="BQ97" s="518"/>
      <c r="BR97" s="518"/>
      <c r="BS97" s="518"/>
      <c r="BT97" s="518"/>
      <c r="BU97" s="505"/>
      <c r="BV97" s="506"/>
      <c r="BW97" s="506"/>
      <c r="BX97" s="506"/>
      <c r="BY97" s="506"/>
      <c r="BZ97" s="506"/>
      <c r="CA97" s="506"/>
      <c r="CB97" s="506"/>
      <c r="CC97" s="506"/>
      <c r="CD97" s="506"/>
      <c r="CE97" s="506"/>
      <c r="CF97" s="506"/>
      <c r="CG97" s="506"/>
      <c r="CH97" s="506"/>
      <c r="CI97" s="506"/>
      <c r="CJ97" s="506"/>
      <c r="CK97" s="507"/>
    </row>
    <row r="98" spans="2:89" ht="17.45" customHeight="1" x14ac:dyDescent="0.15">
      <c r="B98" s="391"/>
      <c r="C98" s="392"/>
      <c r="D98" s="618"/>
      <c r="E98" s="619"/>
      <c r="F98" s="619"/>
      <c r="G98" s="619"/>
      <c r="H98" s="619"/>
      <c r="I98" s="620"/>
      <c r="J98" s="627"/>
      <c r="K98" s="628"/>
      <c r="L98" s="628"/>
      <c r="M98" s="628"/>
      <c r="N98" s="628"/>
      <c r="O98" s="628"/>
      <c r="P98" s="628"/>
      <c r="Q98" s="628"/>
      <c r="R98" s="628"/>
      <c r="S98" s="628"/>
      <c r="T98" s="628"/>
      <c r="U98" s="628"/>
      <c r="V98" s="629"/>
      <c r="W98" s="514"/>
      <c r="X98" s="515"/>
      <c r="Y98" s="515"/>
      <c r="Z98" s="515"/>
      <c r="AA98" s="515"/>
      <c r="AB98" s="515"/>
      <c r="AC98" s="515"/>
      <c r="AD98" s="515"/>
      <c r="AE98" s="515"/>
      <c r="AF98" s="515"/>
      <c r="AG98" s="515"/>
      <c r="AH98" s="515"/>
      <c r="AI98" s="515"/>
      <c r="AJ98" s="516"/>
      <c r="AK98" s="520"/>
      <c r="AL98" s="521"/>
      <c r="AM98" s="521"/>
      <c r="AN98" s="521"/>
      <c r="AO98" s="521"/>
      <c r="AP98" s="521"/>
      <c r="AQ98" s="521"/>
      <c r="AR98" s="521"/>
      <c r="AS98" s="521"/>
      <c r="AT98" s="521"/>
      <c r="AU98" s="521"/>
      <c r="AV98" s="521"/>
      <c r="AW98" s="521"/>
      <c r="AX98" s="521"/>
      <c r="AY98" s="521"/>
      <c r="AZ98" s="521"/>
      <c r="BA98" s="521"/>
      <c r="BB98" s="521"/>
      <c r="BC98" s="521"/>
      <c r="BD98" s="521"/>
      <c r="BE98" s="521"/>
      <c r="BF98" s="521"/>
      <c r="BG98" s="521"/>
      <c r="BH98" s="521"/>
      <c r="BI98" s="521"/>
      <c r="BJ98" s="521"/>
      <c r="BK98" s="521"/>
      <c r="BL98" s="521"/>
      <c r="BM98" s="521"/>
      <c r="BN98" s="521"/>
      <c r="BO98" s="521"/>
      <c r="BP98" s="521"/>
      <c r="BQ98" s="521"/>
      <c r="BR98" s="521"/>
      <c r="BS98" s="521"/>
      <c r="BT98" s="521"/>
      <c r="BU98" s="508"/>
      <c r="BV98" s="509"/>
      <c r="BW98" s="509"/>
      <c r="BX98" s="509"/>
      <c r="BY98" s="509"/>
      <c r="BZ98" s="509"/>
      <c r="CA98" s="509"/>
      <c r="CB98" s="509"/>
      <c r="CC98" s="509"/>
      <c r="CD98" s="509"/>
      <c r="CE98" s="509"/>
      <c r="CF98" s="509"/>
      <c r="CG98" s="509"/>
      <c r="CH98" s="509"/>
      <c r="CI98" s="509"/>
      <c r="CJ98" s="509"/>
      <c r="CK98" s="510"/>
    </row>
    <row r="99" spans="2:89" ht="17.45" customHeight="1" x14ac:dyDescent="0.15">
      <c r="B99" s="391">
        <v>23</v>
      </c>
      <c r="C99" s="392"/>
      <c r="D99" s="612" t="str">
        <f>IF(J99="","",VLOOKUP(J99,Sheet3!D8:G33,4,0))</f>
        <v/>
      </c>
      <c r="E99" s="613"/>
      <c r="F99" s="613"/>
      <c r="G99" s="613"/>
      <c r="H99" s="613"/>
      <c r="I99" s="614"/>
      <c r="J99" s="621"/>
      <c r="K99" s="622"/>
      <c r="L99" s="622"/>
      <c r="M99" s="622"/>
      <c r="N99" s="622"/>
      <c r="O99" s="622"/>
      <c r="P99" s="622"/>
      <c r="Q99" s="622"/>
      <c r="R99" s="622"/>
      <c r="S99" s="622"/>
      <c r="T99" s="622"/>
      <c r="U99" s="622"/>
      <c r="V99" s="623"/>
      <c r="W99" s="495" t="s">
        <v>22</v>
      </c>
      <c r="X99" s="496"/>
      <c r="Y99" s="496"/>
      <c r="Z99" s="496"/>
      <c r="AA99" s="497"/>
      <c r="AB99" s="497"/>
      <c r="AC99" s="497"/>
      <c r="AD99" s="497"/>
      <c r="AE99" s="497"/>
      <c r="AF99" s="497"/>
      <c r="AG99" s="497"/>
      <c r="AH99" s="497"/>
      <c r="AI99" s="497"/>
      <c r="AJ99" s="498"/>
      <c r="AK99" s="499" t="s">
        <v>7</v>
      </c>
      <c r="AL99" s="500"/>
      <c r="AM99" s="501"/>
      <c r="AN99" s="501"/>
      <c r="AO99" s="71" t="s">
        <v>23</v>
      </c>
      <c r="AP99" s="501"/>
      <c r="AQ99" s="501"/>
      <c r="AR99" s="501"/>
      <c r="AS99" s="501"/>
      <c r="AT99" s="71" t="s">
        <v>9</v>
      </c>
      <c r="AU99" s="72"/>
      <c r="AV99" s="72"/>
      <c r="AW99" s="71"/>
      <c r="AX99" s="71"/>
      <c r="AY99" s="71"/>
      <c r="AZ99" s="71"/>
      <c r="BA99" s="71"/>
      <c r="BB99" s="71"/>
      <c r="BC99" s="71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3"/>
      <c r="BR99" s="73"/>
      <c r="BS99" s="73"/>
      <c r="BT99" s="73"/>
      <c r="BU99" s="502"/>
      <c r="BV99" s="503"/>
      <c r="BW99" s="503"/>
      <c r="BX99" s="503"/>
      <c r="BY99" s="503"/>
      <c r="BZ99" s="503"/>
      <c r="CA99" s="503"/>
      <c r="CB99" s="503"/>
      <c r="CC99" s="503"/>
      <c r="CD99" s="503"/>
      <c r="CE99" s="503"/>
      <c r="CF99" s="503"/>
      <c r="CG99" s="503"/>
      <c r="CH99" s="503"/>
      <c r="CI99" s="503"/>
      <c r="CJ99" s="503"/>
      <c r="CK99" s="504"/>
    </row>
    <row r="100" spans="2:89" ht="17.45" customHeight="1" x14ac:dyDescent="0.15">
      <c r="B100" s="391"/>
      <c r="C100" s="392"/>
      <c r="D100" s="615"/>
      <c r="E100" s="616"/>
      <c r="F100" s="616"/>
      <c r="G100" s="616"/>
      <c r="H100" s="616"/>
      <c r="I100" s="617"/>
      <c r="J100" s="624"/>
      <c r="K100" s="625"/>
      <c r="L100" s="625"/>
      <c r="M100" s="625"/>
      <c r="N100" s="625"/>
      <c r="O100" s="625"/>
      <c r="P100" s="625"/>
      <c r="Q100" s="625"/>
      <c r="R100" s="625"/>
      <c r="S100" s="625"/>
      <c r="T100" s="625"/>
      <c r="U100" s="625"/>
      <c r="V100" s="626"/>
      <c r="W100" s="523"/>
      <c r="X100" s="524"/>
      <c r="Y100" s="524"/>
      <c r="Z100" s="524"/>
      <c r="AA100" s="524"/>
      <c r="AB100" s="524"/>
      <c r="AC100" s="524"/>
      <c r="AD100" s="524"/>
      <c r="AE100" s="524"/>
      <c r="AF100" s="524"/>
      <c r="AG100" s="524"/>
      <c r="AH100" s="524"/>
      <c r="AI100" s="524"/>
      <c r="AJ100" s="525"/>
      <c r="AK100" s="517"/>
      <c r="AL100" s="518"/>
      <c r="AM100" s="518"/>
      <c r="AN100" s="518"/>
      <c r="AO100" s="518"/>
      <c r="AP100" s="518"/>
      <c r="AQ100" s="518"/>
      <c r="AR100" s="518"/>
      <c r="AS100" s="518"/>
      <c r="AT100" s="518"/>
      <c r="AU100" s="518"/>
      <c r="AV100" s="518"/>
      <c r="AW100" s="518"/>
      <c r="AX100" s="518"/>
      <c r="AY100" s="518"/>
      <c r="AZ100" s="518"/>
      <c r="BA100" s="518"/>
      <c r="BB100" s="518"/>
      <c r="BC100" s="518"/>
      <c r="BD100" s="518"/>
      <c r="BE100" s="518"/>
      <c r="BF100" s="518"/>
      <c r="BG100" s="518"/>
      <c r="BH100" s="518"/>
      <c r="BI100" s="518"/>
      <c r="BJ100" s="518"/>
      <c r="BK100" s="518"/>
      <c r="BL100" s="518"/>
      <c r="BM100" s="518"/>
      <c r="BN100" s="518"/>
      <c r="BO100" s="518"/>
      <c r="BP100" s="518"/>
      <c r="BQ100" s="518"/>
      <c r="BR100" s="518"/>
      <c r="BS100" s="518"/>
      <c r="BT100" s="518"/>
      <c r="BU100" s="505"/>
      <c r="BV100" s="506"/>
      <c r="BW100" s="506"/>
      <c r="BX100" s="506"/>
      <c r="BY100" s="506"/>
      <c r="BZ100" s="506"/>
      <c r="CA100" s="506"/>
      <c r="CB100" s="506"/>
      <c r="CC100" s="506"/>
      <c r="CD100" s="506"/>
      <c r="CE100" s="506"/>
      <c r="CF100" s="506"/>
      <c r="CG100" s="506"/>
      <c r="CH100" s="506"/>
      <c r="CI100" s="506"/>
      <c r="CJ100" s="506"/>
      <c r="CK100" s="507"/>
    </row>
    <row r="101" spans="2:89" ht="17.45" customHeight="1" x14ac:dyDescent="0.15">
      <c r="B101" s="391"/>
      <c r="C101" s="392"/>
      <c r="D101" s="618"/>
      <c r="E101" s="619"/>
      <c r="F101" s="619"/>
      <c r="G101" s="619"/>
      <c r="H101" s="619"/>
      <c r="I101" s="620"/>
      <c r="J101" s="627"/>
      <c r="K101" s="628"/>
      <c r="L101" s="628"/>
      <c r="M101" s="628"/>
      <c r="N101" s="628"/>
      <c r="O101" s="628"/>
      <c r="P101" s="628"/>
      <c r="Q101" s="628"/>
      <c r="R101" s="628"/>
      <c r="S101" s="628"/>
      <c r="T101" s="628"/>
      <c r="U101" s="628"/>
      <c r="V101" s="629"/>
      <c r="W101" s="514"/>
      <c r="X101" s="515"/>
      <c r="Y101" s="515"/>
      <c r="Z101" s="515"/>
      <c r="AA101" s="515"/>
      <c r="AB101" s="515"/>
      <c r="AC101" s="515"/>
      <c r="AD101" s="515"/>
      <c r="AE101" s="515"/>
      <c r="AF101" s="515"/>
      <c r="AG101" s="515"/>
      <c r="AH101" s="515"/>
      <c r="AI101" s="515"/>
      <c r="AJ101" s="516"/>
      <c r="AK101" s="520"/>
      <c r="AL101" s="521"/>
      <c r="AM101" s="521"/>
      <c r="AN101" s="521"/>
      <c r="AO101" s="521"/>
      <c r="AP101" s="521"/>
      <c r="AQ101" s="521"/>
      <c r="AR101" s="521"/>
      <c r="AS101" s="521"/>
      <c r="AT101" s="521"/>
      <c r="AU101" s="521"/>
      <c r="AV101" s="521"/>
      <c r="AW101" s="521"/>
      <c r="AX101" s="521"/>
      <c r="AY101" s="521"/>
      <c r="AZ101" s="521"/>
      <c r="BA101" s="521"/>
      <c r="BB101" s="521"/>
      <c r="BC101" s="521"/>
      <c r="BD101" s="521"/>
      <c r="BE101" s="521"/>
      <c r="BF101" s="521"/>
      <c r="BG101" s="521"/>
      <c r="BH101" s="521"/>
      <c r="BI101" s="521"/>
      <c r="BJ101" s="521"/>
      <c r="BK101" s="521"/>
      <c r="BL101" s="521"/>
      <c r="BM101" s="521"/>
      <c r="BN101" s="521"/>
      <c r="BO101" s="521"/>
      <c r="BP101" s="521"/>
      <c r="BQ101" s="521"/>
      <c r="BR101" s="521"/>
      <c r="BS101" s="521"/>
      <c r="BT101" s="521"/>
      <c r="BU101" s="508"/>
      <c r="BV101" s="509"/>
      <c r="BW101" s="509"/>
      <c r="BX101" s="509"/>
      <c r="BY101" s="509"/>
      <c r="BZ101" s="509"/>
      <c r="CA101" s="509"/>
      <c r="CB101" s="509"/>
      <c r="CC101" s="509"/>
      <c r="CD101" s="509"/>
      <c r="CE101" s="509"/>
      <c r="CF101" s="509"/>
      <c r="CG101" s="509"/>
      <c r="CH101" s="509"/>
      <c r="CI101" s="509"/>
      <c r="CJ101" s="509"/>
      <c r="CK101" s="510"/>
    </row>
    <row r="102" spans="2:89" ht="17.45" customHeight="1" x14ac:dyDescent="0.15">
      <c r="B102" s="391">
        <v>24</v>
      </c>
      <c r="C102" s="392"/>
      <c r="D102" s="612" t="str">
        <f>IF(J102="","",VLOOKUP(J102,Sheet3!D8:G36,4,0))</f>
        <v/>
      </c>
      <c r="E102" s="613"/>
      <c r="F102" s="613"/>
      <c r="G102" s="613"/>
      <c r="H102" s="613"/>
      <c r="I102" s="614"/>
      <c r="J102" s="621"/>
      <c r="K102" s="622"/>
      <c r="L102" s="622"/>
      <c r="M102" s="622"/>
      <c r="N102" s="622"/>
      <c r="O102" s="622"/>
      <c r="P102" s="622"/>
      <c r="Q102" s="622"/>
      <c r="R102" s="622"/>
      <c r="S102" s="622"/>
      <c r="T102" s="622"/>
      <c r="U102" s="622"/>
      <c r="V102" s="623"/>
      <c r="W102" s="495" t="s">
        <v>22</v>
      </c>
      <c r="X102" s="496"/>
      <c r="Y102" s="496"/>
      <c r="Z102" s="496"/>
      <c r="AA102" s="497"/>
      <c r="AB102" s="497"/>
      <c r="AC102" s="497"/>
      <c r="AD102" s="497"/>
      <c r="AE102" s="497"/>
      <c r="AF102" s="497"/>
      <c r="AG102" s="497"/>
      <c r="AH102" s="497"/>
      <c r="AI102" s="497"/>
      <c r="AJ102" s="498"/>
      <c r="AK102" s="499" t="s">
        <v>7</v>
      </c>
      <c r="AL102" s="500"/>
      <c r="AM102" s="501"/>
      <c r="AN102" s="501"/>
      <c r="AO102" s="71" t="s">
        <v>23</v>
      </c>
      <c r="AP102" s="501"/>
      <c r="AQ102" s="501"/>
      <c r="AR102" s="501"/>
      <c r="AS102" s="501"/>
      <c r="AT102" s="71" t="s">
        <v>9</v>
      </c>
      <c r="AU102" s="72"/>
      <c r="AV102" s="72"/>
      <c r="AW102" s="71"/>
      <c r="AX102" s="71"/>
      <c r="AY102" s="71"/>
      <c r="AZ102" s="71"/>
      <c r="BA102" s="71"/>
      <c r="BB102" s="71"/>
      <c r="BC102" s="71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3"/>
      <c r="BR102" s="73"/>
      <c r="BS102" s="73"/>
      <c r="BT102" s="73"/>
      <c r="BU102" s="502"/>
      <c r="BV102" s="503"/>
      <c r="BW102" s="503"/>
      <c r="BX102" s="503"/>
      <c r="BY102" s="503"/>
      <c r="BZ102" s="503"/>
      <c r="CA102" s="503"/>
      <c r="CB102" s="503"/>
      <c r="CC102" s="503"/>
      <c r="CD102" s="503"/>
      <c r="CE102" s="503"/>
      <c r="CF102" s="503"/>
      <c r="CG102" s="503"/>
      <c r="CH102" s="503"/>
      <c r="CI102" s="503"/>
      <c r="CJ102" s="503"/>
      <c r="CK102" s="504"/>
    </row>
    <row r="103" spans="2:89" ht="17.45" customHeight="1" x14ac:dyDescent="0.15">
      <c r="B103" s="391"/>
      <c r="C103" s="392"/>
      <c r="D103" s="615"/>
      <c r="E103" s="616"/>
      <c r="F103" s="616"/>
      <c r="G103" s="616"/>
      <c r="H103" s="616"/>
      <c r="I103" s="617"/>
      <c r="J103" s="624"/>
      <c r="K103" s="625"/>
      <c r="L103" s="625"/>
      <c r="M103" s="625"/>
      <c r="N103" s="625"/>
      <c r="O103" s="625"/>
      <c r="P103" s="625"/>
      <c r="Q103" s="625"/>
      <c r="R103" s="625"/>
      <c r="S103" s="625"/>
      <c r="T103" s="625"/>
      <c r="U103" s="625"/>
      <c r="V103" s="626"/>
      <c r="W103" s="523"/>
      <c r="X103" s="524"/>
      <c r="Y103" s="524"/>
      <c r="Z103" s="524"/>
      <c r="AA103" s="524"/>
      <c r="AB103" s="524"/>
      <c r="AC103" s="524"/>
      <c r="AD103" s="524"/>
      <c r="AE103" s="524"/>
      <c r="AF103" s="524"/>
      <c r="AG103" s="524"/>
      <c r="AH103" s="524"/>
      <c r="AI103" s="524"/>
      <c r="AJ103" s="525"/>
      <c r="AK103" s="517"/>
      <c r="AL103" s="518"/>
      <c r="AM103" s="518"/>
      <c r="AN103" s="518"/>
      <c r="AO103" s="518"/>
      <c r="AP103" s="518"/>
      <c r="AQ103" s="518"/>
      <c r="AR103" s="518"/>
      <c r="AS103" s="518"/>
      <c r="AT103" s="518"/>
      <c r="AU103" s="518"/>
      <c r="AV103" s="518"/>
      <c r="AW103" s="518"/>
      <c r="AX103" s="518"/>
      <c r="AY103" s="518"/>
      <c r="AZ103" s="518"/>
      <c r="BA103" s="518"/>
      <c r="BB103" s="518"/>
      <c r="BC103" s="518"/>
      <c r="BD103" s="518"/>
      <c r="BE103" s="518"/>
      <c r="BF103" s="518"/>
      <c r="BG103" s="518"/>
      <c r="BH103" s="518"/>
      <c r="BI103" s="518"/>
      <c r="BJ103" s="518"/>
      <c r="BK103" s="518"/>
      <c r="BL103" s="518"/>
      <c r="BM103" s="518"/>
      <c r="BN103" s="518"/>
      <c r="BO103" s="518"/>
      <c r="BP103" s="518"/>
      <c r="BQ103" s="518"/>
      <c r="BR103" s="518"/>
      <c r="BS103" s="518"/>
      <c r="BT103" s="518"/>
      <c r="BU103" s="505"/>
      <c r="BV103" s="506"/>
      <c r="BW103" s="506"/>
      <c r="BX103" s="506"/>
      <c r="BY103" s="506"/>
      <c r="BZ103" s="506"/>
      <c r="CA103" s="506"/>
      <c r="CB103" s="506"/>
      <c r="CC103" s="506"/>
      <c r="CD103" s="506"/>
      <c r="CE103" s="506"/>
      <c r="CF103" s="506"/>
      <c r="CG103" s="506"/>
      <c r="CH103" s="506"/>
      <c r="CI103" s="506"/>
      <c r="CJ103" s="506"/>
      <c r="CK103" s="507"/>
    </row>
    <row r="104" spans="2:89" ht="17.45" customHeight="1" x14ac:dyDescent="0.15">
      <c r="B104" s="391"/>
      <c r="C104" s="392"/>
      <c r="D104" s="618"/>
      <c r="E104" s="619"/>
      <c r="F104" s="619"/>
      <c r="G104" s="619"/>
      <c r="H104" s="619"/>
      <c r="I104" s="620"/>
      <c r="J104" s="627"/>
      <c r="K104" s="628"/>
      <c r="L104" s="628"/>
      <c r="M104" s="628"/>
      <c r="N104" s="628"/>
      <c r="O104" s="628"/>
      <c r="P104" s="628"/>
      <c r="Q104" s="628"/>
      <c r="R104" s="628"/>
      <c r="S104" s="628"/>
      <c r="T104" s="628"/>
      <c r="U104" s="628"/>
      <c r="V104" s="629"/>
      <c r="W104" s="514"/>
      <c r="X104" s="515"/>
      <c r="Y104" s="515"/>
      <c r="Z104" s="515"/>
      <c r="AA104" s="515"/>
      <c r="AB104" s="515"/>
      <c r="AC104" s="515"/>
      <c r="AD104" s="515"/>
      <c r="AE104" s="515"/>
      <c r="AF104" s="515"/>
      <c r="AG104" s="515"/>
      <c r="AH104" s="515"/>
      <c r="AI104" s="515"/>
      <c r="AJ104" s="516"/>
      <c r="AK104" s="520"/>
      <c r="AL104" s="521"/>
      <c r="AM104" s="521"/>
      <c r="AN104" s="521"/>
      <c r="AO104" s="521"/>
      <c r="AP104" s="521"/>
      <c r="AQ104" s="521"/>
      <c r="AR104" s="521"/>
      <c r="AS104" s="521"/>
      <c r="AT104" s="521"/>
      <c r="AU104" s="521"/>
      <c r="AV104" s="521"/>
      <c r="AW104" s="521"/>
      <c r="AX104" s="521"/>
      <c r="AY104" s="521"/>
      <c r="AZ104" s="521"/>
      <c r="BA104" s="521"/>
      <c r="BB104" s="521"/>
      <c r="BC104" s="521"/>
      <c r="BD104" s="521"/>
      <c r="BE104" s="521"/>
      <c r="BF104" s="521"/>
      <c r="BG104" s="521"/>
      <c r="BH104" s="521"/>
      <c r="BI104" s="521"/>
      <c r="BJ104" s="521"/>
      <c r="BK104" s="521"/>
      <c r="BL104" s="521"/>
      <c r="BM104" s="521"/>
      <c r="BN104" s="521"/>
      <c r="BO104" s="521"/>
      <c r="BP104" s="521"/>
      <c r="BQ104" s="521"/>
      <c r="BR104" s="521"/>
      <c r="BS104" s="521"/>
      <c r="BT104" s="521"/>
      <c r="BU104" s="508"/>
      <c r="BV104" s="509"/>
      <c r="BW104" s="509"/>
      <c r="BX104" s="509"/>
      <c r="BY104" s="509"/>
      <c r="BZ104" s="509"/>
      <c r="CA104" s="509"/>
      <c r="CB104" s="509"/>
      <c r="CC104" s="509"/>
      <c r="CD104" s="509"/>
      <c r="CE104" s="509"/>
      <c r="CF104" s="509"/>
      <c r="CG104" s="509"/>
      <c r="CH104" s="509"/>
      <c r="CI104" s="509"/>
      <c r="CJ104" s="509"/>
      <c r="CK104" s="510"/>
    </row>
    <row r="105" spans="2:89" ht="17.45" customHeight="1" x14ac:dyDescent="0.15">
      <c r="B105" s="391">
        <v>25</v>
      </c>
      <c r="C105" s="392"/>
      <c r="D105" s="612" t="str">
        <f>IF(J105="","",VLOOKUP(J105,Sheet3!D8:G39,4,0))</f>
        <v/>
      </c>
      <c r="E105" s="613"/>
      <c r="F105" s="613"/>
      <c r="G105" s="613"/>
      <c r="H105" s="613"/>
      <c r="I105" s="614"/>
      <c r="J105" s="621"/>
      <c r="K105" s="622"/>
      <c r="L105" s="622"/>
      <c r="M105" s="622"/>
      <c r="N105" s="622"/>
      <c r="O105" s="622"/>
      <c r="P105" s="622"/>
      <c r="Q105" s="622"/>
      <c r="R105" s="622"/>
      <c r="S105" s="622"/>
      <c r="T105" s="622"/>
      <c r="U105" s="622"/>
      <c r="V105" s="623"/>
      <c r="W105" s="495" t="s">
        <v>22</v>
      </c>
      <c r="X105" s="496"/>
      <c r="Y105" s="496"/>
      <c r="Z105" s="496"/>
      <c r="AA105" s="497"/>
      <c r="AB105" s="497"/>
      <c r="AC105" s="497"/>
      <c r="AD105" s="497"/>
      <c r="AE105" s="497"/>
      <c r="AF105" s="497"/>
      <c r="AG105" s="497"/>
      <c r="AH105" s="497"/>
      <c r="AI105" s="497"/>
      <c r="AJ105" s="498"/>
      <c r="AK105" s="499" t="s">
        <v>7</v>
      </c>
      <c r="AL105" s="500"/>
      <c r="AM105" s="501"/>
      <c r="AN105" s="501"/>
      <c r="AO105" s="71" t="s">
        <v>23</v>
      </c>
      <c r="AP105" s="501"/>
      <c r="AQ105" s="501"/>
      <c r="AR105" s="501"/>
      <c r="AS105" s="501"/>
      <c r="AT105" s="71" t="s">
        <v>9</v>
      </c>
      <c r="AU105" s="72"/>
      <c r="AV105" s="72"/>
      <c r="AW105" s="71"/>
      <c r="AX105" s="71"/>
      <c r="AY105" s="71"/>
      <c r="AZ105" s="71"/>
      <c r="BA105" s="71"/>
      <c r="BB105" s="71"/>
      <c r="BC105" s="71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3"/>
      <c r="BR105" s="73"/>
      <c r="BS105" s="73"/>
      <c r="BT105" s="73"/>
      <c r="BU105" s="502"/>
      <c r="BV105" s="503"/>
      <c r="BW105" s="503"/>
      <c r="BX105" s="503"/>
      <c r="BY105" s="503"/>
      <c r="BZ105" s="503"/>
      <c r="CA105" s="503"/>
      <c r="CB105" s="503"/>
      <c r="CC105" s="503"/>
      <c r="CD105" s="503"/>
      <c r="CE105" s="503"/>
      <c r="CF105" s="503"/>
      <c r="CG105" s="503"/>
      <c r="CH105" s="503"/>
      <c r="CI105" s="503"/>
      <c r="CJ105" s="503"/>
      <c r="CK105" s="504"/>
    </row>
    <row r="106" spans="2:89" ht="17.45" customHeight="1" x14ac:dyDescent="0.15">
      <c r="B106" s="391"/>
      <c r="C106" s="392"/>
      <c r="D106" s="615"/>
      <c r="E106" s="616"/>
      <c r="F106" s="616"/>
      <c r="G106" s="616"/>
      <c r="H106" s="616"/>
      <c r="I106" s="617"/>
      <c r="J106" s="624"/>
      <c r="K106" s="625"/>
      <c r="L106" s="625"/>
      <c r="M106" s="625"/>
      <c r="N106" s="625"/>
      <c r="O106" s="625"/>
      <c r="P106" s="625"/>
      <c r="Q106" s="625"/>
      <c r="R106" s="625"/>
      <c r="S106" s="625"/>
      <c r="T106" s="625"/>
      <c r="U106" s="625"/>
      <c r="V106" s="626"/>
      <c r="W106" s="523"/>
      <c r="X106" s="524"/>
      <c r="Y106" s="524"/>
      <c r="Z106" s="524"/>
      <c r="AA106" s="524"/>
      <c r="AB106" s="524"/>
      <c r="AC106" s="524"/>
      <c r="AD106" s="524"/>
      <c r="AE106" s="524"/>
      <c r="AF106" s="524"/>
      <c r="AG106" s="524"/>
      <c r="AH106" s="524"/>
      <c r="AI106" s="524"/>
      <c r="AJ106" s="525"/>
      <c r="AK106" s="517"/>
      <c r="AL106" s="518"/>
      <c r="AM106" s="518"/>
      <c r="AN106" s="518"/>
      <c r="AO106" s="518"/>
      <c r="AP106" s="518"/>
      <c r="AQ106" s="518"/>
      <c r="AR106" s="518"/>
      <c r="AS106" s="518"/>
      <c r="AT106" s="518"/>
      <c r="AU106" s="518"/>
      <c r="AV106" s="518"/>
      <c r="AW106" s="518"/>
      <c r="AX106" s="518"/>
      <c r="AY106" s="518"/>
      <c r="AZ106" s="518"/>
      <c r="BA106" s="518"/>
      <c r="BB106" s="518"/>
      <c r="BC106" s="518"/>
      <c r="BD106" s="518"/>
      <c r="BE106" s="518"/>
      <c r="BF106" s="518"/>
      <c r="BG106" s="518"/>
      <c r="BH106" s="518"/>
      <c r="BI106" s="518"/>
      <c r="BJ106" s="518"/>
      <c r="BK106" s="518"/>
      <c r="BL106" s="518"/>
      <c r="BM106" s="518"/>
      <c r="BN106" s="518"/>
      <c r="BO106" s="518"/>
      <c r="BP106" s="518"/>
      <c r="BQ106" s="518"/>
      <c r="BR106" s="518"/>
      <c r="BS106" s="518"/>
      <c r="BT106" s="518"/>
      <c r="BU106" s="505"/>
      <c r="BV106" s="506"/>
      <c r="BW106" s="506"/>
      <c r="BX106" s="506"/>
      <c r="BY106" s="506"/>
      <c r="BZ106" s="506"/>
      <c r="CA106" s="506"/>
      <c r="CB106" s="506"/>
      <c r="CC106" s="506"/>
      <c r="CD106" s="506"/>
      <c r="CE106" s="506"/>
      <c r="CF106" s="506"/>
      <c r="CG106" s="506"/>
      <c r="CH106" s="506"/>
      <c r="CI106" s="506"/>
      <c r="CJ106" s="506"/>
      <c r="CK106" s="507"/>
    </row>
    <row r="107" spans="2:89" ht="17.45" customHeight="1" x14ac:dyDescent="0.15">
      <c r="B107" s="391"/>
      <c r="C107" s="392"/>
      <c r="D107" s="618"/>
      <c r="E107" s="619"/>
      <c r="F107" s="619"/>
      <c r="G107" s="619"/>
      <c r="H107" s="619"/>
      <c r="I107" s="620"/>
      <c r="J107" s="627"/>
      <c r="K107" s="628"/>
      <c r="L107" s="628"/>
      <c r="M107" s="628"/>
      <c r="N107" s="628"/>
      <c r="O107" s="628"/>
      <c r="P107" s="628"/>
      <c r="Q107" s="628"/>
      <c r="R107" s="628"/>
      <c r="S107" s="628"/>
      <c r="T107" s="628"/>
      <c r="U107" s="628"/>
      <c r="V107" s="629"/>
      <c r="W107" s="514"/>
      <c r="X107" s="515"/>
      <c r="Y107" s="515"/>
      <c r="Z107" s="515"/>
      <c r="AA107" s="515"/>
      <c r="AB107" s="515"/>
      <c r="AC107" s="515"/>
      <c r="AD107" s="515"/>
      <c r="AE107" s="515"/>
      <c r="AF107" s="515"/>
      <c r="AG107" s="515"/>
      <c r="AH107" s="515"/>
      <c r="AI107" s="515"/>
      <c r="AJ107" s="516"/>
      <c r="AK107" s="520"/>
      <c r="AL107" s="521"/>
      <c r="AM107" s="521"/>
      <c r="AN107" s="521"/>
      <c r="AO107" s="521"/>
      <c r="AP107" s="521"/>
      <c r="AQ107" s="521"/>
      <c r="AR107" s="521"/>
      <c r="AS107" s="521"/>
      <c r="AT107" s="521"/>
      <c r="AU107" s="521"/>
      <c r="AV107" s="521"/>
      <c r="AW107" s="521"/>
      <c r="AX107" s="521"/>
      <c r="AY107" s="521"/>
      <c r="AZ107" s="521"/>
      <c r="BA107" s="521"/>
      <c r="BB107" s="521"/>
      <c r="BC107" s="521"/>
      <c r="BD107" s="521"/>
      <c r="BE107" s="521"/>
      <c r="BF107" s="521"/>
      <c r="BG107" s="521"/>
      <c r="BH107" s="521"/>
      <c r="BI107" s="521"/>
      <c r="BJ107" s="521"/>
      <c r="BK107" s="521"/>
      <c r="BL107" s="521"/>
      <c r="BM107" s="521"/>
      <c r="BN107" s="521"/>
      <c r="BO107" s="521"/>
      <c r="BP107" s="521"/>
      <c r="BQ107" s="521"/>
      <c r="BR107" s="521"/>
      <c r="BS107" s="521"/>
      <c r="BT107" s="521"/>
      <c r="BU107" s="508"/>
      <c r="BV107" s="509"/>
      <c r="BW107" s="509"/>
      <c r="BX107" s="509"/>
      <c r="BY107" s="509"/>
      <c r="BZ107" s="509"/>
      <c r="CA107" s="509"/>
      <c r="CB107" s="509"/>
      <c r="CC107" s="509"/>
      <c r="CD107" s="509"/>
      <c r="CE107" s="509"/>
      <c r="CF107" s="509"/>
      <c r="CG107" s="509"/>
      <c r="CH107" s="509"/>
      <c r="CI107" s="509"/>
      <c r="CJ107" s="509"/>
      <c r="CK107" s="510"/>
    </row>
    <row r="108" spans="2:89" ht="17.45" customHeight="1" x14ac:dyDescent="0.15">
      <c r="B108" s="391">
        <v>26</v>
      </c>
      <c r="C108" s="392"/>
      <c r="D108" s="612" t="str">
        <f>IF(J108="","",VLOOKUP(J108,Sheet3!D8:G42,4,0))</f>
        <v/>
      </c>
      <c r="E108" s="613"/>
      <c r="F108" s="613"/>
      <c r="G108" s="613"/>
      <c r="H108" s="613"/>
      <c r="I108" s="614"/>
      <c r="J108" s="621"/>
      <c r="K108" s="622"/>
      <c r="L108" s="622"/>
      <c r="M108" s="622"/>
      <c r="N108" s="622"/>
      <c r="O108" s="622"/>
      <c r="P108" s="622"/>
      <c r="Q108" s="622"/>
      <c r="R108" s="622"/>
      <c r="S108" s="622"/>
      <c r="T108" s="622"/>
      <c r="U108" s="622"/>
      <c r="V108" s="623"/>
      <c r="W108" s="495" t="s">
        <v>22</v>
      </c>
      <c r="X108" s="496"/>
      <c r="Y108" s="496"/>
      <c r="Z108" s="496"/>
      <c r="AA108" s="497"/>
      <c r="AB108" s="497"/>
      <c r="AC108" s="497"/>
      <c r="AD108" s="497"/>
      <c r="AE108" s="497"/>
      <c r="AF108" s="497"/>
      <c r="AG108" s="497"/>
      <c r="AH108" s="497"/>
      <c r="AI108" s="497"/>
      <c r="AJ108" s="498"/>
      <c r="AK108" s="499" t="s">
        <v>7</v>
      </c>
      <c r="AL108" s="500"/>
      <c r="AM108" s="501"/>
      <c r="AN108" s="501"/>
      <c r="AO108" s="71" t="s">
        <v>23</v>
      </c>
      <c r="AP108" s="501"/>
      <c r="AQ108" s="501"/>
      <c r="AR108" s="501"/>
      <c r="AS108" s="501"/>
      <c r="AT108" s="71" t="s">
        <v>9</v>
      </c>
      <c r="AU108" s="72"/>
      <c r="AV108" s="72"/>
      <c r="AW108" s="71"/>
      <c r="AX108" s="71"/>
      <c r="AY108" s="71"/>
      <c r="AZ108" s="71"/>
      <c r="BA108" s="71"/>
      <c r="BB108" s="71"/>
      <c r="BC108" s="71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3"/>
      <c r="BR108" s="73"/>
      <c r="BS108" s="73"/>
      <c r="BT108" s="73"/>
      <c r="BU108" s="502"/>
      <c r="BV108" s="503"/>
      <c r="BW108" s="503"/>
      <c r="BX108" s="503"/>
      <c r="BY108" s="503"/>
      <c r="BZ108" s="503"/>
      <c r="CA108" s="503"/>
      <c r="CB108" s="503"/>
      <c r="CC108" s="503"/>
      <c r="CD108" s="503"/>
      <c r="CE108" s="503"/>
      <c r="CF108" s="503"/>
      <c r="CG108" s="503"/>
      <c r="CH108" s="503"/>
      <c r="CI108" s="503"/>
      <c r="CJ108" s="503"/>
      <c r="CK108" s="504"/>
    </row>
    <row r="109" spans="2:89" ht="17.45" customHeight="1" x14ac:dyDescent="0.15">
      <c r="B109" s="391"/>
      <c r="C109" s="392"/>
      <c r="D109" s="615"/>
      <c r="E109" s="616"/>
      <c r="F109" s="616"/>
      <c r="G109" s="616"/>
      <c r="H109" s="616"/>
      <c r="I109" s="617"/>
      <c r="J109" s="624"/>
      <c r="K109" s="625"/>
      <c r="L109" s="625"/>
      <c r="M109" s="625"/>
      <c r="N109" s="625"/>
      <c r="O109" s="625"/>
      <c r="P109" s="625"/>
      <c r="Q109" s="625"/>
      <c r="R109" s="625"/>
      <c r="S109" s="625"/>
      <c r="T109" s="625"/>
      <c r="U109" s="625"/>
      <c r="V109" s="626"/>
      <c r="W109" s="523"/>
      <c r="X109" s="524"/>
      <c r="Y109" s="524"/>
      <c r="Z109" s="524"/>
      <c r="AA109" s="524"/>
      <c r="AB109" s="524"/>
      <c r="AC109" s="524"/>
      <c r="AD109" s="524"/>
      <c r="AE109" s="524"/>
      <c r="AF109" s="524"/>
      <c r="AG109" s="524"/>
      <c r="AH109" s="524"/>
      <c r="AI109" s="524"/>
      <c r="AJ109" s="525"/>
      <c r="AK109" s="517"/>
      <c r="AL109" s="518"/>
      <c r="AM109" s="518"/>
      <c r="AN109" s="518"/>
      <c r="AO109" s="518"/>
      <c r="AP109" s="518"/>
      <c r="AQ109" s="518"/>
      <c r="AR109" s="518"/>
      <c r="AS109" s="518"/>
      <c r="AT109" s="518"/>
      <c r="AU109" s="518"/>
      <c r="AV109" s="518"/>
      <c r="AW109" s="518"/>
      <c r="AX109" s="518"/>
      <c r="AY109" s="518"/>
      <c r="AZ109" s="518"/>
      <c r="BA109" s="518"/>
      <c r="BB109" s="518"/>
      <c r="BC109" s="518"/>
      <c r="BD109" s="518"/>
      <c r="BE109" s="518"/>
      <c r="BF109" s="518"/>
      <c r="BG109" s="518"/>
      <c r="BH109" s="518"/>
      <c r="BI109" s="518"/>
      <c r="BJ109" s="518"/>
      <c r="BK109" s="518"/>
      <c r="BL109" s="518"/>
      <c r="BM109" s="518"/>
      <c r="BN109" s="518"/>
      <c r="BO109" s="518"/>
      <c r="BP109" s="518"/>
      <c r="BQ109" s="518"/>
      <c r="BR109" s="518"/>
      <c r="BS109" s="518"/>
      <c r="BT109" s="518"/>
      <c r="BU109" s="505"/>
      <c r="BV109" s="506"/>
      <c r="BW109" s="506"/>
      <c r="BX109" s="506"/>
      <c r="BY109" s="506"/>
      <c r="BZ109" s="506"/>
      <c r="CA109" s="506"/>
      <c r="CB109" s="506"/>
      <c r="CC109" s="506"/>
      <c r="CD109" s="506"/>
      <c r="CE109" s="506"/>
      <c r="CF109" s="506"/>
      <c r="CG109" s="506"/>
      <c r="CH109" s="506"/>
      <c r="CI109" s="506"/>
      <c r="CJ109" s="506"/>
      <c r="CK109" s="507"/>
    </row>
    <row r="110" spans="2:89" ht="17.45" customHeight="1" x14ac:dyDescent="0.15">
      <c r="B110" s="391"/>
      <c r="C110" s="392"/>
      <c r="D110" s="618"/>
      <c r="E110" s="619"/>
      <c r="F110" s="619"/>
      <c r="G110" s="619"/>
      <c r="H110" s="619"/>
      <c r="I110" s="620"/>
      <c r="J110" s="627"/>
      <c r="K110" s="628"/>
      <c r="L110" s="628"/>
      <c r="M110" s="628"/>
      <c r="N110" s="628"/>
      <c r="O110" s="628"/>
      <c r="P110" s="628"/>
      <c r="Q110" s="628"/>
      <c r="R110" s="628"/>
      <c r="S110" s="628"/>
      <c r="T110" s="628"/>
      <c r="U110" s="628"/>
      <c r="V110" s="629"/>
      <c r="W110" s="514"/>
      <c r="X110" s="515"/>
      <c r="Y110" s="515"/>
      <c r="Z110" s="515"/>
      <c r="AA110" s="515"/>
      <c r="AB110" s="515"/>
      <c r="AC110" s="515"/>
      <c r="AD110" s="515"/>
      <c r="AE110" s="515"/>
      <c r="AF110" s="515"/>
      <c r="AG110" s="515"/>
      <c r="AH110" s="515"/>
      <c r="AI110" s="515"/>
      <c r="AJ110" s="516"/>
      <c r="AK110" s="520"/>
      <c r="AL110" s="521"/>
      <c r="AM110" s="521"/>
      <c r="AN110" s="521"/>
      <c r="AO110" s="521"/>
      <c r="AP110" s="521"/>
      <c r="AQ110" s="521"/>
      <c r="AR110" s="521"/>
      <c r="AS110" s="521"/>
      <c r="AT110" s="521"/>
      <c r="AU110" s="521"/>
      <c r="AV110" s="521"/>
      <c r="AW110" s="521"/>
      <c r="AX110" s="521"/>
      <c r="AY110" s="521"/>
      <c r="AZ110" s="521"/>
      <c r="BA110" s="521"/>
      <c r="BB110" s="521"/>
      <c r="BC110" s="521"/>
      <c r="BD110" s="521"/>
      <c r="BE110" s="521"/>
      <c r="BF110" s="521"/>
      <c r="BG110" s="521"/>
      <c r="BH110" s="521"/>
      <c r="BI110" s="521"/>
      <c r="BJ110" s="521"/>
      <c r="BK110" s="521"/>
      <c r="BL110" s="521"/>
      <c r="BM110" s="521"/>
      <c r="BN110" s="521"/>
      <c r="BO110" s="521"/>
      <c r="BP110" s="521"/>
      <c r="BQ110" s="521"/>
      <c r="BR110" s="521"/>
      <c r="BS110" s="521"/>
      <c r="BT110" s="521"/>
      <c r="BU110" s="508"/>
      <c r="BV110" s="509"/>
      <c r="BW110" s="509"/>
      <c r="BX110" s="509"/>
      <c r="BY110" s="509"/>
      <c r="BZ110" s="509"/>
      <c r="CA110" s="509"/>
      <c r="CB110" s="509"/>
      <c r="CC110" s="509"/>
      <c r="CD110" s="509"/>
      <c r="CE110" s="509"/>
      <c r="CF110" s="509"/>
      <c r="CG110" s="509"/>
      <c r="CH110" s="509"/>
      <c r="CI110" s="509"/>
      <c r="CJ110" s="509"/>
      <c r="CK110" s="510"/>
    </row>
    <row r="111" spans="2:89" ht="17.45" customHeight="1" x14ac:dyDescent="0.15">
      <c r="B111" s="391">
        <v>27</v>
      </c>
      <c r="C111" s="392"/>
      <c r="D111" s="612" t="str">
        <f>IF(J111="","",VLOOKUP(J111,Sheet3!D8:G45,4,0))</f>
        <v/>
      </c>
      <c r="E111" s="613"/>
      <c r="F111" s="613"/>
      <c r="G111" s="613"/>
      <c r="H111" s="613"/>
      <c r="I111" s="614"/>
      <c r="J111" s="621"/>
      <c r="K111" s="622"/>
      <c r="L111" s="622"/>
      <c r="M111" s="622"/>
      <c r="N111" s="622"/>
      <c r="O111" s="622"/>
      <c r="P111" s="622"/>
      <c r="Q111" s="622"/>
      <c r="R111" s="622"/>
      <c r="S111" s="622"/>
      <c r="T111" s="622"/>
      <c r="U111" s="622"/>
      <c r="V111" s="623"/>
      <c r="W111" s="495" t="s">
        <v>22</v>
      </c>
      <c r="X111" s="496"/>
      <c r="Y111" s="496"/>
      <c r="Z111" s="496"/>
      <c r="AA111" s="497"/>
      <c r="AB111" s="497"/>
      <c r="AC111" s="497"/>
      <c r="AD111" s="497"/>
      <c r="AE111" s="497"/>
      <c r="AF111" s="497"/>
      <c r="AG111" s="497"/>
      <c r="AH111" s="497"/>
      <c r="AI111" s="497"/>
      <c r="AJ111" s="498"/>
      <c r="AK111" s="499" t="s">
        <v>7</v>
      </c>
      <c r="AL111" s="500"/>
      <c r="AM111" s="501"/>
      <c r="AN111" s="501"/>
      <c r="AO111" s="71" t="s">
        <v>23</v>
      </c>
      <c r="AP111" s="501"/>
      <c r="AQ111" s="501"/>
      <c r="AR111" s="501"/>
      <c r="AS111" s="501"/>
      <c r="AT111" s="71" t="s">
        <v>9</v>
      </c>
      <c r="AU111" s="72"/>
      <c r="AV111" s="72"/>
      <c r="AW111" s="71"/>
      <c r="AX111" s="71"/>
      <c r="AY111" s="71"/>
      <c r="AZ111" s="71"/>
      <c r="BA111" s="71"/>
      <c r="BB111" s="71"/>
      <c r="BC111" s="71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3"/>
      <c r="BR111" s="73"/>
      <c r="BS111" s="73"/>
      <c r="BT111" s="73"/>
      <c r="BU111" s="502"/>
      <c r="BV111" s="503"/>
      <c r="BW111" s="503"/>
      <c r="BX111" s="503"/>
      <c r="BY111" s="503"/>
      <c r="BZ111" s="503"/>
      <c r="CA111" s="503"/>
      <c r="CB111" s="503"/>
      <c r="CC111" s="503"/>
      <c r="CD111" s="503"/>
      <c r="CE111" s="503"/>
      <c r="CF111" s="503"/>
      <c r="CG111" s="503"/>
      <c r="CH111" s="503"/>
      <c r="CI111" s="503"/>
      <c r="CJ111" s="503"/>
      <c r="CK111" s="504"/>
    </row>
    <row r="112" spans="2:89" ht="17.45" customHeight="1" x14ac:dyDescent="0.15">
      <c r="B112" s="391"/>
      <c r="C112" s="392"/>
      <c r="D112" s="615"/>
      <c r="E112" s="616"/>
      <c r="F112" s="616"/>
      <c r="G112" s="616"/>
      <c r="H112" s="616"/>
      <c r="I112" s="617"/>
      <c r="J112" s="624"/>
      <c r="K112" s="625"/>
      <c r="L112" s="625"/>
      <c r="M112" s="625"/>
      <c r="N112" s="625"/>
      <c r="O112" s="625"/>
      <c r="P112" s="625"/>
      <c r="Q112" s="625"/>
      <c r="R112" s="625"/>
      <c r="S112" s="625"/>
      <c r="T112" s="625"/>
      <c r="U112" s="625"/>
      <c r="V112" s="626"/>
      <c r="W112" s="523"/>
      <c r="X112" s="524"/>
      <c r="Y112" s="524"/>
      <c r="Z112" s="524"/>
      <c r="AA112" s="524"/>
      <c r="AB112" s="524"/>
      <c r="AC112" s="524"/>
      <c r="AD112" s="524"/>
      <c r="AE112" s="524"/>
      <c r="AF112" s="524"/>
      <c r="AG112" s="524"/>
      <c r="AH112" s="524"/>
      <c r="AI112" s="524"/>
      <c r="AJ112" s="525"/>
      <c r="AK112" s="517"/>
      <c r="AL112" s="518"/>
      <c r="AM112" s="518"/>
      <c r="AN112" s="518"/>
      <c r="AO112" s="518"/>
      <c r="AP112" s="518"/>
      <c r="AQ112" s="518"/>
      <c r="AR112" s="518"/>
      <c r="AS112" s="518"/>
      <c r="AT112" s="518"/>
      <c r="AU112" s="518"/>
      <c r="AV112" s="518"/>
      <c r="AW112" s="518"/>
      <c r="AX112" s="518"/>
      <c r="AY112" s="518"/>
      <c r="AZ112" s="518"/>
      <c r="BA112" s="518"/>
      <c r="BB112" s="518"/>
      <c r="BC112" s="518"/>
      <c r="BD112" s="518"/>
      <c r="BE112" s="518"/>
      <c r="BF112" s="518"/>
      <c r="BG112" s="518"/>
      <c r="BH112" s="518"/>
      <c r="BI112" s="518"/>
      <c r="BJ112" s="518"/>
      <c r="BK112" s="518"/>
      <c r="BL112" s="518"/>
      <c r="BM112" s="518"/>
      <c r="BN112" s="518"/>
      <c r="BO112" s="518"/>
      <c r="BP112" s="518"/>
      <c r="BQ112" s="518"/>
      <c r="BR112" s="518"/>
      <c r="BS112" s="518"/>
      <c r="BT112" s="518"/>
      <c r="BU112" s="505"/>
      <c r="BV112" s="506"/>
      <c r="BW112" s="506"/>
      <c r="BX112" s="506"/>
      <c r="BY112" s="506"/>
      <c r="BZ112" s="506"/>
      <c r="CA112" s="506"/>
      <c r="CB112" s="506"/>
      <c r="CC112" s="506"/>
      <c r="CD112" s="506"/>
      <c r="CE112" s="506"/>
      <c r="CF112" s="506"/>
      <c r="CG112" s="506"/>
      <c r="CH112" s="506"/>
      <c r="CI112" s="506"/>
      <c r="CJ112" s="506"/>
      <c r="CK112" s="507"/>
    </row>
    <row r="113" spans="2:89" ht="17.45" customHeight="1" x14ac:dyDescent="0.15">
      <c r="B113" s="391"/>
      <c r="C113" s="392"/>
      <c r="D113" s="618"/>
      <c r="E113" s="619"/>
      <c r="F113" s="619"/>
      <c r="G113" s="619"/>
      <c r="H113" s="619"/>
      <c r="I113" s="620"/>
      <c r="J113" s="627"/>
      <c r="K113" s="628"/>
      <c r="L113" s="628"/>
      <c r="M113" s="628"/>
      <c r="N113" s="628"/>
      <c r="O113" s="628"/>
      <c r="P113" s="628"/>
      <c r="Q113" s="628"/>
      <c r="R113" s="628"/>
      <c r="S113" s="628"/>
      <c r="T113" s="628"/>
      <c r="U113" s="628"/>
      <c r="V113" s="629"/>
      <c r="W113" s="514"/>
      <c r="X113" s="515"/>
      <c r="Y113" s="515"/>
      <c r="Z113" s="515"/>
      <c r="AA113" s="515"/>
      <c r="AB113" s="515"/>
      <c r="AC113" s="515"/>
      <c r="AD113" s="515"/>
      <c r="AE113" s="515"/>
      <c r="AF113" s="515"/>
      <c r="AG113" s="515"/>
      <c r="AH113" s="515"/>
      <c r="AI113" s="515"/>
      <c r="AJ113" s="516"/>
      <c r="AK113" s="520"/>
      <c r="AL113" s="521"/>
      <c r="AM113" s="521"/>
      <c r="AN113" s="521"/>
      <c r="AO113" s="521"/>
      <c r="AP113" s="521"/>
      <c r="AQ113" s="521"/>
      <c r="AR113" s="521"/>
      <c r="AS113" s="521"/>
      <c r="AT113" s="521"/>
      <c r="AU113" s="521"/>
      <c r="AV113" s="521"/>
      <c r="AW113" s="521"/>
      <c r="AX113" s="521"/>
      <c r="AY113" s="521"/>
      <c r="AZ113" s="521"/>
      <c r="BA113" s="521"/>
      <c r="BB113" s="521"/>
      <c r="BC113" s="521"/>
      <c r="BD113" s="521"/>
      <c r="BE113" s="521"/>
      <c r="BF113" s="521"/>
      <c r="BG113" s="521"/>
      <c r="BH113" s="521"/>
      <c r="BI113" s="521"/>
      <c r="BJ113" s="521"/>
      <c r="BK113" s="521"/>
      <c r="BL113" s="521"/>
      <c r="BM113" s="521"/>
      <c r="BN113" s="521"/>
      <c r="BO113" s="521"/>
      <c r="BP113" s="521"/>
      <c r="BQ113" s="521"/>
      <c r="BR113" s="521"/>
      <c r="BS113" s="521"/>
      <c r="BT113" s="521"/>
      <c r="BU113" s="508"/>
      <c r="BV113" s="509"/>
      <c r="BW113" s="509"/>
      <c r="BX113" s="509"/>
      <c r="BY113" s="509"/>
      <c r="BZ113" s="509"/>
      <c r="CA113" s="509"/>
      <c r="CB113" s="509"/>
      <c r="CC113" s="509"/>
      <c r="CD113" s="509"/>
      <c r="CE113" s="509"/>
      <c r="CF113" s="509"/>
      <c r="CG113" s="509"/>
      <c r="CH113" s="509"/>
      <c r="CI113" s="509"/>
      <c r="CJ113" s="509"/>
      <c r="CK113" s="510"/>
    </row>
    <row r="114" spans="2:89" ht="17.45" customHeight="1" x14ac:dyDescent="0.15">
      <c r="B114" s="391">
        <v>28</v>
      </c>
      <c r="C114" s="392"/>
      <c r="D114" s="612" t="str">
        <f>IF(J114="","",VLOOKUP(J114,Sheet3!D8:G48,4,0))</f>
        <v/>
      </c>
      <c r="E114" s="613"/>
      <c r="F114" s="613"/>
      <c r="G114" s="613"/>
      <c r="H114" s="613"/>
      <c r="I114" s="614"/>
      <c r="J114" s="621"/>
      <c r="K114" s="622"/>
      <c r="L114" s="622"/>
      <c r="M114" s="622"/>
      <c r="N114" s="622"/>
      <c r="O114" s="622"/>
      <c r="P114" s="622"/>
      <c r="Q114" s="622"/>
      <c r="R114" s="622"/>
      <c r="S114" s="622"/>
      <c r="T114" s="622"/>
      <c r="U114" s="622"/>
      <c r="V114" s="623"/>
      <c r="W114" s="495" t="s">
        <v>22</v>
      </c>
      <c r="X114" s="496"/>
      <c r="Y114" s="496"/>
      <c r="Z114" s="496"/>
      <c r="AA114" s="497"/>
      <c r="AB114" s="497"/>
      <c r="AC114" s="497"/>
      <c r="AD114" s="497"/>
      <c r="AE114" s="497"/>
      <c r="AF114" s="497"/>
      <c r="AG114" s="497"/>
      <c r="AH114" s="497"/>
      <c r="AI114" s="497"/>
      <c r="AJ114" s="498"/>
      <c r="AK114" s="499" t="s">
        <v>7</v>
      </c>
      <c r="AL114" s="500"/>
      <c r="AM114" s="501"/>
      <c r="AN114" s="501"/>
      <c r="AO114" s="71" t="s">
        <v>23</v>
      </c>
      <c r="AP114" s="501"/>
      <c r="AQ114" s="501"/>
      <c r="AR114" s="501"/>
      <c r="AS114" s="501"/>
      <c r="AT114" s="71" t="s">
        <v>9</v>
      </c>
      <c r="AU114" s="72"/>
      <c r="AV114" s="72"/>
      <c r="AW114" s="71"/>
      <c r="AX114" s="71"/>
      <c r="AY114" s="71"/>
      <c r="AZ114" s="71"/>
      <c r="BA114" s="71"/>
      <c r="BB114" s="71"/>
      <c r="BC114" s="71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3"/>
      <c r="BR114" s="73"/>
      <c r="BS114" s="73"/>
      <c r="BT114" s="73"/>
      <c r="BU114" s="502"/>
      <c r="BV114" s="503"/>
      <c r="BW114" s="503"/>
      <c r="BX114" s="503"/>
      <c r="BY114" s="503"/>
      <c r="BZ114" s="503"/>
      <c r="CA114" s="503"/>
      <c r="CB114" s="503"/>
      <c r="CC114" s="503"/>
      <c r="CD114" s="503"/>
      <c r="CE114" s="503"/>
      <c r="CF114" s="503"/>
      <c r="CG114" s="503"/>
      <c r="CH114" s="503"/>
      <c r="CI114" s="503"/>
      <c r="CJ114" s="503"/>
      <c r="CK114" s="504"/>
    </row>
    <row r="115" spans="2:89" ht="17.45" customHeight="1" x14ac:dyDescent="0.15">
      <c r="B115" s="391"/>
      <c r="C115" s="392"/>
      <c r="D115" s="615"/>
      <c r="E115" s="616"/>
      <c r="F115" s="616"/>
      <c r="G115" s="616"/>
      <c r="H115" s="616"/>
      <c r="I115" s="617"/>
      <c r="J115" s="624"/>
      <c r="K115" s="625"/>
      <c r="L115" s="625"/>
      <c r="M115" s="625"/>
      <c r="N115" s="625"/>
      <c r="O115" s="625"/>
      <c r="P115" s="625"/>
      <c r="Q115" s="625"/>
      <c r="R115" s="625"/>
      <c r="S115" s="625"/>
      <c r="T115" s="625"/>
      <c r="U115" s="625"/>
      <c r="V115" s="626"/>
      <c r="W115" s="523"/>
      <c r="X115" s="524"/>
      <c r="Y115" s="524"/>
      <c r="Z115" s="524"/>
      <c r="AA115" s="524"/>
      <c r="AB115" s="524"/>
      <c r="AC115" s="524"/>
      <c r="AD115" s="524"/>
      <c r="AE115" s="524"/>
      <c r="AF115" s="524"/>
      <c r="AG115" s="524"/>
      <c r="AH115" s="524"/>
      <c r="AI115" s="524"/>
      <c r="AJ115" s="525"/>
      <c r="AK115" s="517"/>
      <c r="AL115" s="518"/>
      <c r="AM115" s="518"/>
      <c r="AN115" s="518"/>
      <c r="AO115" s="518"/>
      <c r="AP115" s="518"/>
      <c r="AQ115" s="518"/>
      <c r="AR115" s="518"/>
      <c r="AS115" s="518"/>
      <c r="AT115" s="518"/>
      <c r="AU115" s="518"/>
      <c r="AV115" s="518"/>
      <c r="AW115" s="518"/>
      <c r="AX115" s="518"/>
      <c r="AY115" s="518"/>
      <c r="AZ115" s="518"/>
      <c r="BA115" s="518"/>
      <c r="BB115" s="518"/>
      <c r="BC115" s="518"/>
      <c r="BD115" s="518"/>
      <c r="BE115" s="518"/>
      <c r="BF115" s="518"/>
      <c r="BG115" s="518"/>
      <c r="BH115" s="518"/>
      <c r="BI115" s="518"/>
      <c r="BJ115" s="518"/>
      <c r="BK115" s="518"/>
      <c r="BL115" s="518"/>
      <c r="BM115" s="518"/>
      <c r="BN115" s="518"/>
      <c r="BO115" s="518"/>
      <c r="BP115" s="518"/>
      <c r="BQ115" s="518"/>
      <c r="BR115" s="518"/>
      <c r="BS115" s="518"/>
      <c r="BT115" s="518"/>
      <c r="BU115" s="505"/>
      <c r="BV115" s="506"/>
      <c r="BW115" s="506"/>
      <c r="BX115" s="506"/>
      <c r="BY115" s="506"/>
      <c r="BZ115" s="506"/>
      <c r="CA115" s="506"/>
      <c r="CB115" s="506"/>
      <c r="CC115" s="506"/>
      <c r="CD115" s="506"/>
      <c r="CE115" s="506"/>
      <c r="CF115" s="506"/>
      <c r="CG115" s="506"/>
      <c r="CH115" s="506"/>
      <c r="CI115" s="506"/>
      <c r="CJ115" s="506"/>
      <c r="CK115" s="507"/>
    </row>
    <row r="116" spans="2:89" ht="17.45" customHeight="1" x14ac:dyDescent="0.15">
      <c r="B116" s="391"/>
      <c r="C116" s="392"/>
      <c r="D116" s="618"/>
      <c r="E116" s="619"/>
      <c r="F116" s="619"/>
      <c r="G116" s="619"/>
      <c r="H116" s="619"/>
      <c r="I116" s="620"/>
      <c r="J116" s="627"/>
      <c r="K116" s="628"/>
      <c r="L116" s="628"/>
      <c r="M116" s="628"/>
      <c r="N116" s="628"/>
      <c r="O116" s="628"/>
      <c r="P116" s="628"/>
      <c r="Q116" s="628"/>
      <c r="R116" s="628"/>
      <c r="S116" s="628"/>
      <c r="T116" s="628"/>
      <c r="U116" s="628"/>
      <c r="V116" s="629"/>
      <c r="W116" s="514"/>
      <c r="X116" s="515"/>
      <c r="Y116" s="515"/>
      <c r="Z116" s="515"/>
      <c r="AA116" s="515"/>
      <c r="AB116" s="515"/>
      <c r="AC116" s="515"/>
      <c r="AD116" s="515"/>
      <c r="AE116" s="515"/>
      <c r="AF116" s="515"/>
      <c r="AG116" s="515"/>
      <c r="AH116" s="515"/>
      <c r="AI116" s="515"/>
      <c r="AJ116" s="516"/>
      <c r="AK116" s="520"/>
      <c r="AL116" s="521"/>
      <c r="AM116" s="521"/>
      <c r="AN116" s="521"/>
      <c r="AO116" s="521"/>
      <c r="AP116" s="521"/>
      <c r="AQ116" s="521"/>
      <c r="AR116" s="521"/>
      <c r="AS116" s="521"/>
      <c r="AT116" s="521"/>
      <c r="AU116" s="521"/>
      <c r="AV116" s="521"/>
      <c r="AW116" s="521"/>
      <c r="AX116" s="521"/>
      <c r="AY116" s="521"/>
      <c r="AZ116" s="521"/>
      <c r="BA116" s="521"/>
      <c r="BB116" s="521"/>
      <c r="BC116" s="521"/>
      <c r="BD116" s="521"/>
      <c r="BE116" s="521"/>
      <c r="BF116" s="521"/>
      <c r="BG116" s="521"/>
      <c r="BH116" s="521"/>
      <c r="BI116" s="521"/>
      <c r="BJ116" s="521"/>
      <c r="BK116" s="521"/>
      <c r="BL116" s="521"/>
      <c r="BM116" s="521"/>
      <c r="BN116" s="521"/>
      <c r="BO116" s="521"/>
      <c r="BP116" s="521"/>
      <c r="BQ116" s="521"/>
      <c r="BR116" s="521"/>
      <c r="BS116" s="521"/>
      <c r="BT116" s="521"/>
      <c r="BU116" s="508"/>
      <c r="BV116" s="509"/>
      <c r="BW116" s="509"/>
      <c r="BX116" s="509"/>
      <c r="BY116" s="509"/>
      <c r="BZ116" s="509"/>
      <c r="CA116" s="509"/>
      <c r="CB116" s="509"/>
      <c r="CC116" s="509"/>
      <c r="CD116" s="509"/>
      <c r="CE116" s="509"/>
      <c r="CF116" s="509"/>
      <c r="CG116" s="509"/>
      <c r="CH116" s="509"/>
      <c r="CI116" s="509"/>
      <c r="CJ116" s="509"/>
      <c r="CK116" s="510"/>
    </row>
    <row r="117" spans="2:89" ht="17.45" customHeight="1" x14ac:dyDescent="0.15">
      <c r="B117" s="391">
        <v>29</v>
      </c>
      <c r="C117" s="392"/>
      <c r="D117" s="612" t="str">
        <f>IF(J117="","",VLOOKUP(J117,Sheet3!D8:G51,4,0))</f>
        <v/>
      </c>
      <c r="E117" s="613"/>
      <c r="F117" s="613"/>
      <c r="G117" s="613"/>
      <c r="H117" s="613"/>
      <c r="I117" s="614"/>
      <c r="J117" s="621"/>
      <c r="K117" s="622"/>
      <c r="L117" s="622"/>
      <c r="M117" s="622"/>
      <c r="N117" s="622"/>
      <c r="O117" s="622"/>
      <c r="P117" s="622"/>
      <c r="Q117" s="622"/>
      <c r="R117" s="622"/>
      <c r="S117" s="622"/>
      <c r="T117" s="622"/>
      <c r="U117" s="622"/>
      <c r="V117" s="623"/>
      <c r="W117" s="495" t="s">
        <v>22</v>
      </c>
      <c r="X117" s="496"/>
      <c r="Y117" s="496"/>
      <c r="Z117" s="496"/>
      <c r="AA117" s="497"/>
      <c r="AB117" s="497"/>
      <c r="AC117" s="497"/>
      <c r="AD117" s="497"/>
      <c r="AE117" s="497"/>
      <c r="AF117" s="497"/>
      <c r="AG117" s="497"/>
      <c r="AH117" s="497"/>
      <c r="AI117" s="497"/>
      <c r="AJ117" s="498"/>
      <c r="AK117" s="499" t="s">
        <v>7</v>
      </c>
      <c r="AL117" s="500"/>
      <c r="AM117" s="501"/>
      <c r="AN117" s="501"/>
      <c r="AO117" s="71" t="s">
        <v>23</v>
      </c>
      <c r="AP117" s="501"/>
      <c r="AQ117" s="501"/>
      <c r="AR117" s="501"/>
      <c r="AS117" s="501"/>
      <c r="AT117" s="71" t="s">
        <v>9</v>
      </c>
      <c r="AU117" s="72"/>
      <c r="AV117" s="72"/>
      <c r="AW117" s="71"/>
      <c r="AX117" s="71"/>
      <c r="AY117" s="71"/>
      <c r="AZ117" s="71"/>
      <c r="BA117" s="71"/>
      <c r="BB117" s="71"/>
      <c r="BC117" s="71"/>
      <c r="BD117" s="72"/>
      <c r="BE117" s="72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3"/>
      <c r="BR117" s="73"/>
      <c r="BS117" s="73"/>
      <c r="BT117" s="73"/>
      <c r="BU117" s="502"/>
      <c r="BV117" s="503"/>
      <c r="BW117" s="503"/>
      <c r="BX117" s="503"/>
      <c r="BY117" s="503"/>
      <c r="BZ117" s="503"/>
      <c r="CA117" s="503"/>
      <c r="CB117" s="503"/>
      <c r="CC117" s="503"/>
      <c r="CD117" s="503"/>
      <c r="CE117" s="503"/>
      <c r="CF117" s="503"/>
      <c r="CG117" s="503"/>
      <c r="CH117" s="503"/>
      <c r="CI117" s="503"/>
      <c r="CJ117" s="503"/>
      <c r="CK117" s="504"/>
    </row>
    <row r="118" spans="2:89" ht="17.45" customHeight="1" x14ac:dyDescent="0.15">
      <c r="B118" s="391"/>
      <c r="C118" s="392"/>
      <c r="D118" s="615"/>
      <c r="E118" s="616"/>
      <c r="F118" s="616"/>
      <c r="G118" s="616"/>
      <c r="H118" s="616"/>
      <c r="I118" s="617"/>
      <c r="J118" s="624"/>
      <c r="K118" s="625"/>
      <c r="L118" s="625"/>
      <c r="M118" s="625"/>
      <c r="N118" s="625"/>
      <c r="O118" s="625"/>
      <c r="P118" s="625"/>
      <c r="Q118" s="625"/>
      <c r="R118" s="625"/>
      <c r="S118" s="625"/>
      <c r="T118" s="625"/>
      <c r="U118" s="625"/>
      <c r="V118" s="626"/>
      <c r="W118" s="523"/>
      <c r="X118" s="524"/>
      <c r="Y118" s="524"/>
      <c r="Z118" s="524"/>
      <c r="AA118" s="524"/>
      <c r="AB118" s="524"/>
      <c r="AC118" s="524"/>
      <c r="AD118" s="524"/>
      <c r="AE118" s="524"/>
      <c r="AF118" s="524"/>
      <c r="AG118" s="524"/>
      <c r="AH118" s="524"/>
      <c r="AI118" s="524"/>
      <c r="AJ118" s="525"/>
      <c r="AK118" s="517"/>
      <c r="AL118" s="518"/>
      <c r="AM118" s="518"/>
      <c r="AN118" s="518"/>
      <c r="AO118" s="518"/>
      <c r="AP118" s="518"/>
      <c r="AQ118" s="518"/>
      <c r="AR118" s="518"/>
      <c r="AS118" s="518"/>
      <c r="AT118" s="518"/>
      <c r="AU118" s="518"/>
      <c r="AV118" s="518"/>
      <c r="AW118" s="518"/>
      <c r="AX118" s="518"/>
      <c r="AY118" s="518"/>
      <c r="AZ118" s="518"/>
      <c r="BA118" s="518"/>
      <c r="BB118" s="518"/>
      <c r="BC118" s="518"/>
      <c r="BD118" s="518"/>
      <c r="BE118" s="518"/>
      <c r="BF118" s="518"/>
      <c r="BG118" s="518"/>
      <c r="BH118" s="518"/>
      <c r="BI118" s="518"/>
      <c r="BJ118" s="518"/>
      <c r="BK118" s="518"/>
      <c r="BL118" s="518"/>
      <c r="BM118" s="518"/>
      <c r="BN118" s="518"/>
      <c r="BO118" s="518"/>
      <c r="BP118" s="518"/>
      <c r="BQ118" s="518"/>
      <c r="BR118" s="518"/>
      <c r="BS118" s="518"/>
      <c r="BT118" s="518"/>
      <c r="BU118" s="505"/>
      <c r="BV118" s="506"/>
      <c r="BW118" s="506"/>
      <c r="BX118" s="506"/>
      <c r="BY118" s="506"/>
      <c r="BZ118" s="506"/>
      <c r="CA118" s="506"/>
      <c r="CB118" s="506"/>
      <c r="CC118" s="506"/>
      <c r="CD118" s="506"/>
      <c r="CE118" s="506"/>
      <c r="CF118" s="506"/>
      <c r="CG118" s="506"/>
      <c r="CH118" s="506"/>
      <c r="CI118" s="506"/>
      <c r="CJ118" s="506"/>
      <c r="CK118" s="507"/>
    </row>
    <row r="119" spans="2:89" ht="17.45" customHeight="1" x14ac:dyDescent="0.15">
      <c r="B119" s="391"/>
      <c r="C119" s="392"/>
      <c r="D119" s="618"/>
      <c r="E119" s="619"/>
      <c r="F119" s="619"/>
      <c r="G119" s="619"/>
      <c r="H119" s="619"/>
      <c r="I119" s="620"/>
      <c r="J119" s="627"/>
      <c r="K119" s="628"/>
      <c r="L119" s="628"/>
      <c r="M119" s="628"/>
      <c r="N119" s="628"/>
      <c r="O119" s="628"/>
      <c r="P119" s="628"/>
      <c r="Q119" s="628"/>
      <c r="R119" s="628"/>
      <c r="S119" s="628"/>
      <c r="T119" s="628"/>
      <c r="U119" s="628"/>
      <c r="V119" s="629"/>
      <c r="W119" s="514"/>
      <c r="X119" s="515"/>
      <c r="Y119" s="515"/>
      <c r="Z119" s="515"/>
      <c r="AA119" s="515"/>
      <c r="AB119" s="515"/>
      <c r="AC119" s="515"/>
      <c r="AD119" s="515"/>
      <c r="AE119" s="515"/>
      <c r="AF119" s="515"/>
      <c r="AG119" s="515"/>
      <c r="AH119" s="515"/>
      <c r="AI119" s="515"/>
      <c r="AJ119" s="516"/>
      <c r="AK119" s="520"/>
      <c r="AL119" s="521"/>
      <c r="AM119" s="521"/>
      <c r="AN119" s="521"/>
      <c r="AO119" s="521"/>
      <c r="AP119" s="521"/>
      <c r="AQ119" s="521"/>
      <c r="AR119" s="521"/>
      <c r="AS119" s="521"/>
      <c r="AT119" s="521"/>
      <c r="AU119" s="521"/>
      <c r="AV119" s="521"/>
      <c r="AW119" s="521"/>
      <c r="AX119" s="521"/>
      <c r="AY119" s="521"/>
      <c r="AZ119" s="521"/>
      <c r="BA119" s="521"/>
      <c r="BB119" s="521"/>
      <c r="BC119" s="521"/>
      <c r="BD119" s="521"/>
      <c r="BE119" s="521"/>
      <c r="BF119" s="521"/>
      <c r="BG119" s="521"/>
      <c r="BH119" s="521"/>
      <c r="BI119" s="521"/>
      <c r="BJ119" s="521"/>
      <c r="BK119" s="521"/>
      <c r="BL119" s="521"/>
      <c r="BM119" s="521"/>
      <c r="BN119" s="521"/>
      <c r="BO119" s="521"/>
      <c r="BP119" s="521"/>
      <c r="BQ119" s="521"/>
      <c r="BR119" s="521"/>
      <c r="BS119" s="521"/>
      <c r="BT119" s="521"/>
      <c r="BU119" s="508"/>
      <c r="BV119" s="509"/>
      <c r="BW119" s="509"/>
      <c r="BX119" s="509"/>
      <c r="BY119" s="509"/>
      <c r="BZ119" s="509"/>
      <c r="CA119" s="509"/>
      <c r="CB119" s="509"/>
      <c r="CC119" s="509"/>
      <c r="CD119" s="509"/>
      <c r="CE119" s="509"/>
      <c r="CF119" s="509"/>
      <c r="CG119" s="509"/>
      <c r="CH119" s="509"/>
      <c r="CI119" s="509"/>
      <c r="CJ119" s="509"/>
      <c r="CK119" s="510"/>
    </row>
    <row r="120" spans="2:89" ht="17.45" customHeight="1" x14ac:dyDescent="0.15">
      <c r="B120" s="391">
        <v>30</v>
      </c>
      <c r="C120" s="392"/>
      <c r="D120" s="612" t="str">
        <f>IF(J120="","",VLOOKUP(J120,Sheet3!D8:G54,4,0))</f>
        <v/>
      </c>
      <c r="E120" s="613"/>
      <c r="F120" s="613"/>
      <c r="G120" s="613"/>
      <c r="H120" s="613"/>
      <c r="I120" s="614"/>
      <c r="J120" s="621"/>
      <c r="K120" s="622"/>
      <c r="L120" s="622"/>
      <c r="M120" s="622"/>
      <c r="N120" s="622"/>
      <c r="O120" s="622"/>
      <c r="P120" s="622"/>
      <c r="Q120" s="622"/>
      <c r="R120" s="622"/>
      <c r="S120" s="622"/>
      <c r="T120" s="622"/>
      <c r="U120" s="622"/>
      <c r="V120" s="623"/>
      <c r="W120" s="495" t="s">
        <v>22</v>
      </c>
      <c r="X120" s="496"/>
      <c r="Y120" s="496"/>
      <c r="Z120" s="496"/>
      <c r="AA120" s="497"/>
      <c r="AB120" s="497"/>
      <c r="AC120" s="497"/>
      <c r="AD120" s="497"/>
      <c r="AE120" s="497"/>
      <c r="AF120" s="497"/>
      <c r="AG120" s="497"/>
      <c r="AH120" s="497"/>
      <c r="AI120" s="497"/>
      <c r="AJ120" s="498"/>
      <c r="AK120" s="499" t="s">
        <v>7</v>
      </c>
      <c r="AL120" s="500"/>
      <c r="AM120" s="501"/>
      <c r="AN120" s="501"/>
      <c r="AO120" s="71" t="s">
        <v>23</v>
      </c>
      <c r="AP120" s="501"/>
      <c r="AQ120" s="501"/>
      <c r="AR120" s="501"/>
      <c r="AS120" s="501"/>
      <c r="AT120" s="71" t="s">
        <v>9</v>
      </c>
      <c r="AU120" s="72"/>
      <c r="AV120" s="72"/>
      <c r="AW120" s="71"/>
      <c r="AX120" s="71"/>
      <c r="AY120" s="71"/>
      <c r="AZ120" s="71"/>
      <c r="BA120" s="71"/>
      <c r="BB120" s="71"/>
      <c r="BC120" s="71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3"/>
      <c r="BR120" s="73"/>
      <c r="BS120" s="73"/>
      <c r="BT120" s="73"/>
      <c r="BU120" s="502"/>
      <c r="BV120" s="503"/>
      <c r="BW120" s="503"/>
      <c r="BX120" s="503"/>
      <c r="BY120" s="503"/>
      <c r="BZ120" s="503"/>
      <c r="CA120" s="503"/>
      <c r="CB120" s="503"/>
      <c r="CC120" s="503"/>
      <c r="CD120" s="503"/>
      <c r="CE120" s="503"/>
      <c r="CF120" s="503"/>
      <c r="CG120" s="503"/>
      <c r="CH120" s="503"/>
      <c r="CI120" s="503"/>
      <c r="CJ120" s="503"/>
      <c r="CK120" s="504"/>
    </row>
    <row r="121" spans="2:89" ht="17.45" customHeight="1" x14ac:dyDescent="0.15">
      <c r="B121" s="391"/>
      <c r="C121" s="392"/>
      <c r="D121" s="615"/>
      <c r="E121" s="616"/>
      <c r="F121" s="616"/>
      <c r="G121" s="616"/>
      <c r="H121" s="616"/>
      <c r="I121" s="617"/>
      <c r="J121" s="624"/>
      <c r="K121" s="625"/>
      <c r="L121" s="625"/>
      <c r="M121" s="625"/>
      <c r="N121" s="625"/>
      <c r="O121" s="625"/>
      <c r="P121" s="625"/>
      <c r="Q121" s="625"/>
      <c r="R121" s="625"/>
      <c r="S121" s="625"/>
      <c r="T121" s="625"/>
      <c r="U121" s="625"/>
      <c r="V121" s="626"/>
      <c r="W121" s="523"/>
      <c r="X121" s="524"/>
      <c r="Y121" s="524"/>
      <c r="Z121" s="524"/>
      <c r="AA121" s="524"/>
      <c r="AB121" s="524"/>
      <c r="AC121" s="524"/>
      <c r="AD121" s="524"/>
      <c r="AE121" s="524"/>
      <c r="AF121" s="524"/>
      <c r="AG121" s="524"/>
      <c r="AH121" s="524"/>
      <c r="AI121" s="524"/>
      <c r="AJ121" s="525"/>
      <c r="AK121" s="517"/>
      <c r="AL121" s="518"/>
      <c r="AM121" s="518"/>
      <c r="AN121" s="518"/>
      <c r="AO121" s="518"/>
      <c r="AP121" s="518"/>
      <c r="AQ121" s="518"/>
      <c r="AR121" s="518"/>
      <c r="AS121" s="518"/>
      <c r="AT121" s="518"/>
      <c r="AU121" s="518"/>
      <c r="AV121" s="518"/>
      <c r="AW121" s="518"/>
      <c r="AX121" s="518"/>
      <c r="AY121" s="518"/>
      <c r="AZ121" s="518"/>
      <c r="BA121" s="518"/>
      <c r="BB121" s="518"/>
      <c r="BC121" s="518"/>
      <c r="BD121" s="518"/>
      <c r="BE121" s="518"/>
      <c r="BF121" s="518"/>
      <c r="BG121" s="518"/>
      <c r="BH121" s="518"/>
      <c r="BI121" s="518"/>
      <c r="BJ121" s="518"/>
      <c r="BK121" s="518"/>
      <c r="BL121" s="518"/>
      <c r="BM121" s="518"/>
      <c r="BN121" s="518"/>
      <c r="BO121" s="518"/>
      <c r="BP121" s="518"/>
      <c r="BQ121" s="518"/>
      <c r="BR121" s="518"/>
      <c r="BS121" s="518"/>
      <c r="BT121" s="518"/>
      <c r="BU121" s="505"/>
      <c r="BV121" s="506"/>
      <c r="BW121" s="506"/>
      <c r="BX121" s="506"/>
      <c r="BY121" s="506"/>
      <c r="BZ121" s="506"/>
      <c r="CA121" s="506"/>
      <c r="CB121" s="506"/>
      <c r="CC121" s="506"/>
      <c r="CD121" s="506"/>
      <c r="CE121" s="506"/>
      <c r="CF121" s="506"/>
      <c r="CG121" s="506"/>
      <c r="CH121" s="506"/>
      <c r="CI121" s="506"/>
      <c r="CJ121" s="506"/>
      <c r="CK121" s="507"/>
    </row>
    <row r="122" spans="2:89" ht="17.45" customHeight="1" thickBot="1" x14ac:dyDescent="0.2">
      <c r="B122" s="391"/>
      <c r="C122" s="392"/>
      <c r="D122" s="618"/>
      <c r="E122" s="619"/>
      <c r="F122" s="619"/>
      <c r="G122" s="619"/>
      <c r="H122" s="619"/>
      <c r="I122" s="620"/>
      <c r="J122" s="627"/>
      <c r="K122" s="628"/>
      <c r="L122" s="628"/>
      <c r="M122" s="628"/>
      <c r="N122" s="628"/>
      <c r="O122" s="628"/>
      <c r="P122" s="628"/>
      <c r="Q122" s="628"/>
      <c r="R122" s="628"/>
      <c r="S122" s="628"/>
      <c r="T122" s="628"/>
      <c r="U122" s="628"/>
      <c r="V122" s="629"/>
      <c r="W122" s="514"/>
      <c r="X122" s="515"/>
      <c r="Y122" s="515"/>
      <c r="Z122" s="515"/>
      <c r="AA122" s="515"/>
      <c r="AB122" s="515"/>
      <c r="AC122" s="515"/>
      <c r="AD122" s="515"/>
      <c r="AE122" s="515"/>
      <c r="AF122" s="515"/>
      <c r="AG122" s="515"/>
      <c r="AH122" s="515"/>
      <c r="AI122" s="515"/>
      <c r="AJ122" s="516"/>
      <c r="AK122" s="520"/>
      <c r="AL122" s="521"/>
      <c r="AM122" s="521"/>
      <c r="AN122" s="521"/>
      <c r="AO122" s="521"/>
      <c r="AP122" s="521"/>
      <c r="AQ122" s="521"/>
      <c r="AR122" s="521"/>
      <c r="AS122" s="521"/>
      <c r="AT122" s="521"/>
      <c r="AU122" s="521"/>
      <c r="AV122" s="521"/>
      <c r="AW122" s="521"/>
      <c r="AX122" s="521"/>
      <c r="AY122" s="521"/>
      <c r="AZ122" s="521"/>
      <c r="BA122" s="521"/>
      <c r="BB122" s="521"/>
      <c r="BC122" s="521"/>
      <c r="BD122" s="521"/>
      <c r="BE122" s="521"/>
      <c r="BF122" s="521"/>
      <c r="BG122" s="521"/>
      <c r="BH122" s="521"/>
      <c r="BI122" s="521"/>
      <c r="BJ122" s="521"/>
      <c r="BK122" s="521"/>
      <c r="BL122" s="521"/>
      <c r="BM122" s="521"/>
      <c r="BN122" s="521"/>
      <c r="BO122" s="521"/>
      <c r="BP122" s="521"/>
      <c r="BQ122" s="521"/>
      <c r="BR122" s="521"/>
      <c r="BS122" s="521"/>
      <c r="BT122" s="521"/>
      <c r="BU122" s="508"/>
      <c r="BV122" s="509"/>
      <c r="BW122" s="509"/>
      <c r="BX122" s="509"/>
      <c r="BY122" s="509"/>
      <c r="BZ122" s="509"/>
      <c r="CA122" s="509"/>
      <c r="CB122" s="509"/>
      <c r="CC122" s="509"/>
      <c r="CD122" s="509"/>
      <c r="CE122" s="509"/>
      <c r="CF122" s="509"/>
      <c r="CG122" s="509"/>
      <c r="CH122" s="509"/>
      <c r="CI122" s="509"/>
      <c r="CJ122" s="509"/>
      <c r="CK122" s="510"/>
    </row>
    <row r="123" spans="2:89" ht="9.75" customHeight="1" x14ac:dyDescent="0.15">
      <c r="B123" s="526" t="s">
        <v>59</v>
      </c>
      <c r="C123" s="527"/>
      <c r="D123" s="527"/>
      <c r="E123" s="527"/>
      <c r="F123" s="527"/>
      <c r="G123" s="527"/>
      <c r="H123" s="527"/>
      <c r="I123" s="527"/>
      <c r="J123" s="527"/>
      <c r="K123" s="527"/>
      <c r="L123" s="527"/>
      <c r="M123" s="527"/>
      <c r="N123" s="527"/>
      <c r="O123" s="527"/>
      <c r="P123" s="527"/>
      <c r="Q123" s="527"/>
      <c r="R123" s="527"/>
      <c r="S123" s="527"/>
      <c r="T123" s="527"/>
      <c r="U123" s="527"/>
      <c r="V123" s="527"/>
      <c r="W123" s="527"/>
      <c r="X123" s="527"/>
      <c r="Y123" s="527"/>
      <c r="Z123" s="527"/>
      <c r="AA123" s="532" t="s">
        <v>60</v>
      </c>
      <c r="AB123" s="532"/>
      <c r="AC123" s="532"/>
      <c r="AD123" s="532"/>
      <c r="AE123" s="532"/>
      <c r="AF123" s="532"/>
      <c r="AG123" s="532"/>
      <c r="AH123" s="532"/>
      <c r="AI123" s="532"/>
      <c r="AJ123" s="532"/>
      <c r="AK123" s="532"/>
      <c r="AL123" s="532"/>
      <c r="AM123" s="532"/>
      <c r="AN123" s="532"/>
      <c r="AO123" s="532"/>
      <c r="AP123" s="532"/>
      <c r="AQ123" s="532"/>
      <c r="AR123" s="532"/>
      <c r="AS123" s="532"/>
      <c r="AT123" s="532"/>
      <c r="AU123" s="532"/>
      <c r="AV123" s="532"/>
      <c r="AW123" s="532"/>
      <c r="AX123" s="532"/>
      <c r="AY123" s="532"/>
      <c r="AZ123" s="532"/>
      <c r="BA123" s="532"/>
      <c r="BB123" s="532"/>
      <c r="BC123" s="532"/>
      <c r="BD123" s="532"/>
      <c r="BE123" s="532"/>
      <c r="BF123" s="532"/>
      <c r="BG123" s="532"/>
      <c r="BH123" s="532"/>
      <c r="BI123" s="532"/>
      <c r="BJ123" s="532"/>
      <c r="BK123" s="532"/>
      <c r="BL123" s="532"/>
      <c r="BM123" s="532"/>
      <c r="BN123" s="532"/>
      <c r="BO123" s="532"/>
      <c r="BP123" s="532"/>
      <c r="BQ123" s="532"/>
      <c r="BR123" s="532"/>
      <c r="BS123" s="532"/>
      <c r="BT123" s="532"/>
      <c r="BU123" s="532"/>
      <c r="BV123" s="532"/>
      <c r="BW123" s="532"/>
      <c r="BX123" s="532"/>
      <c r="BY123" s="532"/>
      <c r="BZ123" s="532"/>
      <c r="CA123" s="532"/>
      <c r="CB123" s="532"/>
      <c r="CC123" s="532"/>
      <c r="CD123" s="532"/>
      <c r="CE123" s="532"/>
      <c r="CF123" s="532"/>
      <c r="CG123" s="532"/>
      <c r="CH123" s="532"/>
      <c r="CI123" s="532"/>
      <c r="CJ123" s="532"/>
      <c r="CK123" s="533"/>
    </row>
    <row r="124" spans="2:89" ht="9.75" customHeight="1" x14ac:dyDescent="0.15">
      <c r="B124" s="528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529"/>
      <c r="O124" s="529"/>
      <c r="P124" s="529"/>
      <c r="Q124" s="529"/>
      <c r="R124" s="529"/>
      <c r="S124" s="529"/>
      <c r="T124" s="529"/>
      <c r="U124" s="529"/>
      <c r="V124" s="529"/>
      <c r="W124" s="529"/>
      <c r="X124" s="529"/>
      <c r="Y124" s="529"/>
      <c r="Z124" s="529"/>
      <c r="AA124" s="534"/>
      <c r="AB124" s="534"/>
      <c r="AC124" s="534"/>
      <c r="AD124" s="534"/>
      <c r="AE124" s="534"/>
      <c r="AF124" s="534"/>
      <c r="AG124" s="534"/>
      <c r="AH124" s="534"/>
      <c r="AI124" s="534"/>
      <c r="AJ124" s="534"/>
      <c r="AK124" s="534"/>
      <c r="AL124" s="534"/>
      <c r="AM124" s="534"/>
      <c r="AN124" s="534"/>
      <c r="AO124" s="534"/>
      <c r="AP124" s="534"/>
      <c r="AQ124" s="534"/>
      <c r="AR124" s="534"/>
      <c r="AS124" s="534"/>
      <c r="AT124" s="534"/>
      <c r="AU124" s="534"/>
      <c r="AV124" s="534"/>
      <c r="AW124" s="534"/>
      <c r="AX124" s="534"/>
      <c r="AY124" s="534"/>
      <c r="AZ124" s="534"/>
      <c r="BA124" s="534"/>
      <c r="BB124" s="534"/>
      <c r="BC124" s="534"/>
      <c r="BD124" s="534"/>
      <c r="BE124" s="534"/>
      <c r="BF124" s="534"/>
      <c r="BG124" s="534"/>
      <c r="BH124" s="534"/>
      <c r="BI124" s="534"/>
      <c r="BJ124" s="534"/>
      <c r="BK124" s="534"/>
      <c r="BL124" s="534"/>
      <c r="BM124" s="534"/>
      <c r="BN124" s="534"/>
      <c r="BO124" s="534"/>
      <c r="BP124" s="534"/>
      <c r="BQ124" s="534"/>
      <c r="BR124" s="534"/>
      <c r="BS124" s="534"/>
      <c r="BT124" s="534"/>
      <c r="BU124" s="534"/>
      <c r="BV124" s="534"/>
      <c r="BW124" s="534"/>
      <c r="BX124" s="534"/>
      <c r="BY124" s="534"/>
      <c r="BZ124" s="534"/>
      <c r="CA124" s="534"/>
      <c r="CB124" s="534"/>
      <c r="CC124" s="534"/>
      <c r="CD124" s="534"/>
      <c r="CE124" s="534"/>
      <c r="CF124" s="534"/>
      <c r="CG124" s="534"/>
      <c r="CH124" s="534"/>
      <c r="CI124" s="534"/>
      <c r="CJ124" s="534"/>
      <c r="CK124" s="535"/>
    </row>
    <row r="125" spans="2:89" ht="9.75" customHeight="1" thickBot="1" x14ac:dyDescent="0.2">
      <c r="B125" s="530"/>
      <c r="C125" s="531"/>
      <c r="D125" s="531"/>
      <c r="E125" s="531"/>
      <c r="F125" s="531"/>
      <c r="G125" s="531"/>
      <c r="H125" s="531"/>
      <c r="I125" s="531"/>
      <c r="J125" s="531"/>
      <c r="K125" s="531"/>
      <c r="L125" s="531"/>
      <c r="M125" s="531"/>
      <c r="N125" s="531"/>
      <c r="O125" s="531"/>
      <c r="P125" s="531"/>
      <c r="Q125" s="531"/>
      <c r="R125" s="531"/>
      <c r="S125" s="531"/>
      <c r="T125" s="531"/>
      <c r="U125" s="531"/>
      <c r="V125" s="531"/>
      <c r="W125" s="531"/>
      <c r="X125" s="531"/>
      <c r="Y125" s="531"/>
      <c r="Z125" s="531"/>
      <c r="AA125" s="536"/>
      <c r="AB125" s="536"/>
      <c r="AC125" s="536"/>
      <c r="AD125" s="536"/>
      <c r="AE125" s="536"/>
      <c r="AF125" s="536"/>
      <c r="AG125" s="536"/>
      <c r="AH125" s="536"/>
      <c r="AI125" s="536"/>
      <c r="AJ125" s="536"/>
      <c r="AK125" s="536"/>
      <c r="AL125" s="536"/>
      <c r="AM125" s="536"/>
      <c r="AN125" s="536"/>
      <c r="AO125" s="536"/>
      <c r="AP125" s="536"/>
      <c r="AQ125" s="536"/>
      <c r="AR125" s="536"/>
      <c r="AS125" s="536"/>
      <c r="AT125" s="536"/>
      <c r="AU125" s="536"/>
      <c r="AV125" s="536"/>
      <c r="AW125" s="536"/>
      <c r="AX125" s="536"/>
      <c r="AY125" s="536"/>
      <c r="AZ125" s="536"/>
      <c r="BA125" s="536"/>
      <c r="BB125" s="536"/>
      <c r="BC125" s="536"/>
      <c r="BD125" s="536"/>
      <c r="BE125" s="536"/>
      <c r="BF125" s="536"/>
      <c r="BG125" s="536"/>
      <c r="BH125" s="536"/>
      <c r="BI125" s="536"/>
      <c r="BJ125" s="536"/>
      <c r="BK125" s="536"/>
      <c r="BL125" s="536"/>
      <c r="BM125" s="536"/>
      <c r="BN125" s="536"/>
      <c r="BO125" s="536"/>
      <c r="BP125" s="536"/>
      <c r="BQ125" s="536"/>
      <c r="BR125" s="536"/>
      <c r="BS125" s="536"/>
      <c r="BT125" s="536"/>
      <c r="BU125" s="536"/>
      <c r="BV125" s="536"/>
      <c r="BW125" s="536"/>
      <c r="BX125" s="536"/>
      <c r="BY125" s="536"/>
      <c r="BZ125" s="536"/>
      <c r="CA125" s="536"/>
      <c r="CB125" s="536"/>
      <c r="CC125" s="536"/>
      <c r="CD125" s="536"/>
      <c r="CE125" s="536"/>
      <c r="CF125" s="536"/>
      <c r="CG125" s="536"/>
      <c r="CH125" s="536"/>
      <c r="CI125" s="536"/>
      <c r="CJ125" s="536"/>
      <c r="CK125" s="537"/>
    </row>
  </sheetData>
  <sheetProtection algorithmName="SHA-512" hashValue="Yfosk7zhGx8PEC8nZHBWR4A1PaX2/Ny1VRv9TmHXUnslWt8hg9QrH5Tsj0xpMM7VT02M3N1dSQ2qCoDR1e9W3Q==" saltValue="F/IF6wo5OHmLNc3BP/D3lw==" spinCount="100000" sheet="1" objects="1" scenarios="1"/>
  <protectedRanges>
    <protectedRange sqref="O4:BH6 Q7:T7 W7:AA7 O8:BH9 O10:X12 AB10:AK12 AO10:BH12 J17:CK40 J49:CK81 J90:CK122" name="範囲1"/>
  </protectedRanges>
  <mergeCells count="398">
    <mergeCell ref="CB1:CC3"/>
    <mergeCell ref="CD1:CG3"/>
    <mergeCell ref="CH1:CJ3"/>
    <mergeCell ref="B1:V1"/>
    <mergeCell ref="AI1:AW3"/>
    <mergeCell ref="AX1:AZ3"/>
    <mergeCell ref="BA1:BI3"/>
    <mergeCell ref="BL1:BO3"/>
    <mergeCell ref="BP1:BR3"/>
    <mergeCell ref="B4:M4"/>
    <mergeCell ref="O4:BH4"/>
    <mergeCell ref="BL4:BO4"/>
    <mergeCell ref="BP4:CA4"/>
    <mergeCell ref="B5:M6"/>
    <mergeCell ref="O5:BH6"/>
    <mergeCell ref="BL5:CA6"/>
    <mergeCell ref="BS1:BU3"/>
    <mergeCell ref="BW1:BX3"/>
    <mergeCell ref="BZ1:CA3"/>
    <mergeCell ref="CH8:CJ11"/>
    <mergeCell ref="BL9:BP9"/>
    <mergeCell ref="BQ9:CA9"/>
    <mergeCell ref="B10:N12"/>
    <mergeCell ref="O10:X12"/>
    <mergeCell ref="Y10:AA12"/>
    <mergeCell ref="AB10:AK12"/>
    <mergeCell ref="AL10:AN12"/>
    <mergeCell ref="AO10:BH12"/>
    <mergeCell ref="BL10:BQ12"/>
    <mergeCell ref="CD5:CF8"/>
    <mergeCell ref="B7:N9"/>
    <mergeCell ref="O7:P7"/>
    <mergeCell ref="Q7:T7"/>
    <mergeCell ref="U7:V7"/>
    <mergeCell ref="W7:AA7"/>
    <mergeCell ref="AB7:BH7"/>
    <mergeCell ref="BL7:BP8"/>
    <mergeCell ref="BQ7:CA8"/>
    <mergeCell ref="O8:BH9"/>
    <mergeCell ref="BR10:CA12"/>
    <mergeCell ref="B13:BN13"/>
    <mergeCell ref="BO13:BT13"/>
    <mergeCell ref="BV13:BW13"/>
    <mergeCell ref="BY13:CA13"/>
    <mergeCell ref="B14:C16"/>
    <mergeCell ref="D14:I16"/>
    <mergeCell ref="J14:V16"/>
    <mergeCell ref="W14:AJ16"/>
    <mergeCell ref="AK14:BT16"/>
    <mergeCell ref="BU14:CK16"/>
    <mergeCell ref="AP20:AS20"/>
    <mergeCell ref="BU20:CK22"/>
    <mergeCell ref="W21:AJ22"/>
    <mergeCell ref="AK21:BT22"/>
    <mergeCell ref="B17:C19"/>
    <mergeCell ref="D17:I19"/>
    <mergeCell ref="J17:V19"/>
    <mergeCell ref="W17:Z17"/>
    <mergeCell ref="AA17:AJ17"/>
    <mergeCell ref="AK17:AL17"/>
    <mergeCell ref="AM17:AN17"/>
    <mergeCell ref="AP17:AS17"/>
    <mergeCell ref="BU17:CK19"/>
    <mergeCell ref="W18:AJ19"/>
    <mergeCell ref="AK18:BT19"/>
    <mergeCell ref="B29:C31"/>
    <mergeCell ref="D29:I31"/>
    <mergeCell ref="J29:V31"/>
    <mergeCell ref="W29:Z29"/>
    <mergeCell ref="AA29:AJ29"/>
    <mergeCell ref="AK29:AL29"/>
    <mergeCell ref="AM29:AN29"/>
    <mergeCell ref="B20:C22"/>
    <mergeCell ref="D20:I22"/>
    <mergeCell ref="J20:V22"/>
    <mergeCell ref="W20:Z20"/>
    <mergeCell ref="AA20:AJ20"/>
    <mergeCell ref="AK20:AL20"/>
    <mergeCell ref="AM20:AN20"/>
    <mergeCell ref="AP23:AS23"/>
    <mergeCell ref="BU23:CK25"/>
    <mergeCell ref="W24:AJ25"/>
    <mergeCell ref="AK24:BT25"/>
    <mergeCell ref="B26:C28"/>
    <mergeCell ref="D26:I28"/>
    <mergeCell ref="J26:V28"/>
    <mergeCell ref="W26:Z26"/>
    <mergeCell ref="AA26:AJ26"/>
    <mergeCell ref="AK26:AL26"/>
    <mergeCell ref="B23:C25"/>
    <mergeCell ref="D23:I25"/>
    <mergeCell ref="J23:V25"/>
    <mergeCell ref="W23:Z23"/>
    <mergeCell ref="AA23:AJ23"/>
    <mergeCell ref="AK23:AL23"/>
    <mergeCell ref="AM23:AN23"/>
    <mergeCell ref="AP29:AS29"/>
    <mergeCell ref="BU29:CK31"/>
    <mergeCell ref="W30:AJ31"/>
    <mergeCell ref="AK30:BT31"/>
    <mergeCell ref="AM26:AN26"/>
    <mergeCell ref="AP26:AS26"/>
    <mergeCell ref="BU26:CK28"/>
    <mergeCell ref="W27:AJ28"/>
    <mergeCell ref="AK27:BT28"/>
    <mergeCell ref="B35:C37"/>
    <mergeCell ref="D35:I37"/>
    <mergeCell ref="J35:V37"/>
    <mergeCell ref="W35:Z35"/>
    <mergeCell ref="AA35:AJ35"/>
    <mergeCell ref="B32:C34"/>
    <mergeCell ref="D32:I34"/>
    <mergeCell ref="J32:V34"/>
    <mergeCell ref="W32:Z32"/>
    <mergeCell ref="AA32:AJ32"/>
    <mergeCell ref="AK35:AL35"/>
    <mergeCell ref="AM35:AN35"/>
    <mergeCell ref="AP35:AS35"/>
    <mergeCell ref="BU35:CK37"/>
    <mergeCell ref="W36:AJ37"/>
    <mergeCell ref="AK36:BT37"/>
    <mergeCell ref="AM32:AN32"/>
    <mergeCell ref="AP32:AS32"/>
    <mergeCell ref="BU32:CK34"/>
    <mergeCell ref="W33:AJ34"/>
    <mergeCell ref="AK33:BT34"/>
    <mergeCell ref="AK32:AL32"/>
    <mergeCell ref="B46:C48"/>
    <mergeCell ref="D46:I48"/>
    <mergeCell ref="J46:V48"/>
    <mergeCell ref="W46:AJ48"/>
    <mergeCell ref="AK46:BT48"/>
    <mergeCell ref="BU46:CK48"/>
    <mergeCell ref="AM38:AN38"/>
    <mergeCell ref="AP38:AS38"/>
    <mergeCell ref="BU38:CK40"/>
    <mergeCell ref="W39:AJ40"/>
    <mergeCell ref="AK39:BT40"/>
    <mergeCell ref="B41:Z43"/>
    <mergeCell ref="AA41:CK43"/>
    <mergeCell ref="B38:C40"/>
    <mergeCell ref="D38:I40"/>
    <mergeCell ref="J38:V40"/>
    <mergeCell ref="W38:Z38"/>
    <mergeCell ref="AA38:AJ38"/>
    <mergeCell ref="AK38:AL38"/>
    <mergeCell ref="B52:C54"/>
    <mergeCell ref="D52:I54"/>
    <mergeCell ref="J52:V54"/>
    <mergeCell ref="W52:Z52"/>
    <mergeCell ref="AA52:AJ52"/>
    <mergeCell ref="B49:C51"/>
    <mergeCell ref="D49:I51"/>
    <mergeCell ref="J49:V51"/>
    <mergeCell ref="W49:Z49"/>
    <mergeCell ref="AA49:AJ49"/>
    <mergeCell ref="AK52:AL52"/>
    <mergeCell ref="AM52:AN52"/>
    <mergeCell ref="AP52:AS52"/>
    <mergeCell ref="BU52:CK54"/>
    <mergeCell ref="W53:AJ54"/>
    <mergeCell ref="AK53:BT54"/>
    <mergeCell ref="AM49:AN49"/>
    <mergeCell ref="AP49:AS49"/>
    <mergeCell ref="BU49:CK51"/>
    <mergeCell ref="W50:AJ51"/>
    <mergeCell ref="AK50:BT51"/>
    <mergeCell ref="AK49:AL49"/>
    <mergeCell ref="B58:C60"/>
    <mergeCell ref="D58:I60"/>
    <mergeCell ref="J58:V60"/>
    <mergeCell ref="W58:Z58"/>
    <mergeCell ref="AA58:AJ58"/>
    <mergeCell ref="B55:C57"/>
    <mergeCell ref="D55:I57"/>
    <mergeCell ref="J55:V57"/>
    <mergeCell ref="W55:Z55"/>
    <mergeCell ref="AA55:AJ55"/>
    <mergeCell ref="AK58:AL58"/>
    <mergeCell ref="AM58:AN58"/>
    <mergeCell ref="AP58:AS58"/>
    <mergeCell ref="BU58:CK60"/>
    <mergeCell ref="W59:AJ60"/>
    <mergeCell ref="AK59:BT60"/>
    <mergeCell ref="AM55:AN55"/>
    <mergeCell ref="AP55:AS55"/>
    <mergeCell ref="BU55:CK57"/>
    <mergeCell ref="W56:AJ57"/>
    <mergeCell ref="AK56:BT57"/>
    <mergeCell ref="AK55:AL55"/>
    <mergeCell ref="B64:C66"/>
    <mergeCell ref="D64:I66"/>
    <mergeCell ref="J64:V66"/>
    <mergeCell ref="W64:Z64"/>
    <mergeCell ref="AA64:AJ64"/>
    <mergeCell ref="B61:C63"/>
    <mergeCell ref="D61:I63"/>
    <mergeCell ref="J61:V63"/>
    <mergeCell ref="W61:Z61"/>
    <mergeCell ref="AA61:AJ61"/>
    <mergeCell ref="AK64:AL64"/>
    <mergeCell ref="AM64:AN64"/>
    <mergeCell ref="AP64:AS64"/>
    <mergeCell ref="BU64:CK66"/>
    <mergeCell ref="W65:AJ66"/>
    <mergeCell ref="AK65:BT66"/>
    <mergeCell ref="AM61:AN61"/>
    <mergeCell ref="AP61:AS61"/>
    <mergeCell ref="BU61:CK63"/>
    <mergeCell ref="W62:AJ63"/>
    <mergeCell ref="AK62:BT63"/>
    <mergeCell ref="AK61:AL61"/>
    <mergeCell ref="B70:C72"/>
    <mergeCell ref="D70:I72"/>
    <mergeCell ref="J70:V72"/>
    <mergeCell ref="W70:Z70"/>
    <mergeCell ref="AA70:AJ70"/>
    <mergeCell ref="B67:C69"/>
    <mergeCell ref="D67:I69"/>
    <mergeCell ref="J67:V69"/>
    <mergeCell ref="W67:Z67"/>
    <mergeCell ref="AA67:AJ67"/>
    <mergeCell ref="AK70:AL70"/>
    <mergeCell ref="AM70:AN70"/>
    <mergeCell ref="AP70:AS70"/>
    <mergeCell ref="BU70:CK72"/>
    <mergeCell ref="W71:AJ72"/>
    <mergeCell ref="AK71:BT72"/>
    <mergeCell ref="AM67:AN67"/>
    <mergeCell ref="AP67:AS67"/>
    <mergeCell ref="BU67:CK69"/>
    <mergeCell ref="W68:AJ69"/>
    <mergeCell ref="AK68:BT69"/>
    <mergeCell ref="AK67:AL67"/>
    <mergeCell ref="B76:C78"/>
    <mergeCell ref="D76:I78"/>
    <mergeCell ref="J76:V78"/>
    <mergeCell ref="W76:Z76"/>
    <mergeCell ref="AA76:AJ76"/>
    <mergeCell ref="B73:C75"/>
    <mergeCell ref="D73:I75"/>
    <mergeCell ref="J73:V75"/>
    <mergeCell ref="W73:Z73"/>
    <mergeCell ref="AA73:AJ73"/>
    <mergeCell ref="AK76:AL76"/>
    <mergeCell ref="AM76:AN76"/>
    <mergeCell ref="AP76:AS76"/>
    <mergeCell ref="BU76:CK78"/>
    <mergeCell ref="W77:AJ78"/>
    <mergeCell ref="AK77:BT78"/>
    <mergeCell ref="AM73:AN73"/>
    <mergeCell ref="AP73:AS73"/>
    <mergeCell ref="BU73:CK75"/>
    <mergeCell ref="W74:AJ75"/>
    <mergeCell ref="AK74:BT75"/>
    <mergeCell ref="AK73:AL73"/>
    <mergeCell ref="B87:C89"/>
    <mergeCell ref="D87:I89"/>
    <mergeCell ref="J87:V89"/>
    <mergeCell ref="W87:AJ89"/>
    <mergeCell ref="AK87:BT89"/>
    <mergeCell ref="BU87:CK89"/>
    <mergeCell ref="AM79:AN79"/>
    <mergeCell ref="AP79:AS79"/>
    <mergeCell ref="BU79:CK81"/>
    <mergeCell ref="W80:AJ81"/>
    <mergeCell ref="AK80:BT81"/>
    <mergeCell ref="B82:Z84"/>
    <mergeCell ref="AA82:CK84"/>
    <mergeCell ref="B79:C81"/>
    <mergeCell ref="D79:I81"/>
    <mergeCell ref="J79:V81"/>
    <mergeCell ref="W79:Z79"/>
    <mergeCell ref="AA79:AJ79"/>
    <mergeCell ref="AK79:AL79"/>
    <mergeCell ref="B93:C95"/>
    <mergeCell ref="D93:I95"/>
    <mergeCell ref="J93:V95"/>
    <mergeCell ref="W93:Z93"/>
    <mergeCell ref="AA93:AJ93"/>
    <mergeCell ref="B90:C92"/>
    <mergeCell ref="D90:I92"/>
    <mergeCell ref="J90:V92"/>
    <mergeCell ref="W90:Z90"/>
    <mergeCell ref="AA90:AJ90"/>
    <mergeCell ref="AK93:AL93"/>
    <mergeCell ref="AM93:AN93"/>
    <mergeCell ref="AP93:AS93"/>
    <mergeCell ref="BU93:CK95"/>
    <mergeCell ref="W94:AJ95"/>
    <mergeCell ref="AK94:BT95"/>
    <mergeCell ref="AM90:AN90"/>
    <mergeCell ref="AP90:AS90"/>
    <mergeCell ref="BU90:CK92"/>
    <mergeCell ref="W91:AJ92"/>
    <mergeCell ref="AK91:BT92"/>
    <mergeCell ref="AK90:AL90"/>
    <mergeCell ref="B99:C101"/>
    <mergeCell ref="D99:I101"/>
    <mergeCell ref="J99:V101"/>
    <mergeCell ref="W99:Z99"/>
    <mergeCell ref="AA99:AJ99"/>
    <mergeCell ref="B96:C98"/>
    <mergeCell ref="D96:I98"/>
    <mergeCell ref="J96:V98"/>
    <mergeCell ref="W96:Z96"/>
    <mergeCell ref="AA96:AJ96"/>
    <mergeCell ref="AK99:AL99"/>
    <mergeCell ref="AM99:AN99"/>
    <mergeCell ref="AP99:AS99"/>
    <mergeCell ref="BU99:CK101"/>
    <mergeCell ref="W100:AJ101"/>
    <mergeCell ref="AK100:BT101"/>
    <mergeCell ref="AM96:AN96"/>
    <mergeCell ref="AP96:AS96"/>
    <mergeCell ref="BU96:CK98"/>
    <mergeCell ref="W97:AJ98"/>
    <mergeCell ref="AK97:BT98"/>
    <mergeCell ref="AK96:AL96"/>
    <mergeCell ref="B105:C107"/>
    <mergeCell ref="D105:I107"/>
    <mergeCell ref="J105:V107"/>
    <mergeCell ref="W105:Z105"/>
    <mergeCell ref="AA105:AJ105"/>
    <mergeCell ref="B102:C104"/>
    <mergeCell ref="D102:I104"/>
    <mergeCell ref="J102:V104"/>
    <mergeCell ref="W102:Z102"/>
    <mergeCell ref="AA102:AJ102"/>
    <mergeCell ref="AK105:AL105"/>
    <mergeCell ref="AM105:AN105"/>
    <mergeCell ref="AP105:AS105"/>
    <mergeCell ref="BU105:CK107"/>
    <mergeCell ref="W106:AJ107"/>
    <mergeCell ref="AK106:BT107"/>
    <mergeCell ref="AM102:AN102"/>
    <mergeCell ref="AP102:AS102"/>
    <mergeCell ref="BU102:CK104"/>
    <mergeCell ref="W103:AJ104"/>
    <mergeCell ref="AK103:BT104"/>
    <mergeCell ref="AK102:AL102"/>
    <mergeCell ref="B111:C113"/>
    <mergeCell ref="D111:I113"/>
    <mergeCell ref="J111:V113"/>
    <mergeCell ref="W111:Z111"/>
    <mergeCell ref="AA111:AJ111"/>
    <mergeCell ref="B108:C110"/>
    <mergeCell ref="D108:I110"/>
    <mergeCell ref="J108:V110"/>
    <mergeCell ref="W108:Z108"/>
    <mergeCell ref="AA108:AJ108"/>
    <mergeCell ref="AK111:AL111"/>
    <mergeCell ref="AM111:AN111"/>
    <mergeCell ref="AP111:AS111"/>
    <mergeCell ref="BU111:CK113"/>
    <mergeCell ref="W112:AJ113"/>
    <mergeCell ref="AK112:BT113"/>
    <mergeCell ref="AM108:AN108"/>
    <mergeCell ref="AP108:AS108"/>
    <mergeCell ref="BU108:CK110"/>
    <mergeCell ref="W109:AJ110"/>
    <mergeCell ref="AK109:BT110"/>
    <mergeCell ref="AK108:AL108"/>
    <mergeCell ref="B117:C119"/>
    <mergeCell ref="D117:I119"/>
    <mergeCell ref="J117:V119"/>
    <mergeCell ref="W117:Z117"/>
    <mergeCell ref="AA117:AJ117"/>
    <mergeCell ref="B114:C116"/>
    <mergeCell ref="D114:I116"/>
    <mergeCell ref="J114:V116"/>
    <mergeCell ref="W114:Z114"/>
    <mergeCell ref="AA114:AJ114"/>
    <mergeCell ref="AK117:AL117"/>
    <mergeCell ref="AM117:AN117"/>
    <mergeCell ref="AP117:AS117"/>
    <mergeCell ref="BU117:CK119"/>
    <mergeCell ref="W118:AJ119"/>
    <mergeCell ref="AK118:BT119"/>
    <mergeCell ref="AM114:AN114"/>
    <mergeCell ref="AP114:AS114"/>
    <mergeCell ref="BU114:CK116"/>
    <mergeCell ref="W115:AJ116"/>
    <mergeCell ref="AK115:BT116"/>
    <mergeCell ref="AK114:AL114"/>
    <mergeCell ref="AM120:AN120"/>
    <mergeCell ref="AP120:AS120"/>
    <mergeCell ref="BU120:CK122"/>
    <mergeCell ref="W121:AJ122"/>
    <mergeCell ref="AK121:BT122"/>
    <mergeCell ref="B123:Z125"/>
    <mergeCell ref="AA123:CK125"/>
    <mergeCell ref="B120:C122"/>
    <mergeCell ref="D120:I122"/>
    <mergeCell ref="J120:V122"/>
    <mergeCell ref="W120:Z120"/>
    <mergeCell ref="AA120:AJ120"/>
    <mergeCell ref="AK120:AL120"/>
  </mergeCells>
  <phoneticPr fontId="1"/>
  <pageMargins left="0.31496062992125984" right="0.31496062992125984" top="0.15748031496062992" bottom="0.15748031496062992" header="0.31496062992125984" footer="0.31496062992125984"/>
  <pageSetup paperSize="9" scale="9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Sheet3!$D$8:$D$24</xm:f>
          </x14:formula1>
          <xm:sqref>J90:V122 J17:V40 J49:V81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2"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D8:M27"/>
  <sheetViews>
    <sheetView workbookViewId="0">
      <selection activeCell="G26" sqref="G26"/>
    </sheetView>
  </sheetViews>
  <sheetFormatPr defaultRowHeight="13.5" x14ac:dyDescent="0.15"/>
  <cols>
    <col min="7" max="7" width="9" style="26"/>
  </cols>
  <sheetData>
    <row r="8" spans="4:13" x14ac:dyDescent="0.15">
      <c r="D8" t="s">
        <v>53</v>
      </c>
      <c r="G8" s="26">
        <v>5750</v>
      </c>
      <c r="I8" t="s">
        <v>55</v>
      </c>
      <c r="K8" t="s">
        <v>57</v>
      </c>
    </row>
    <row r="9" spans="4:13" x14ac:dyDescent="0.15">
      <c r="D9" t="s">
        <v>156</v>
      </c>
      <c r="G9" s="26">
        <v>6960</v>
      </c>
      <c r="I9" t="s">
        <v>56</v>
      </c>
      <c r="K9" t="s">
        <v>58</v>
      </c>
    </row>
    <row r="10" spans="4:13" x14ac:dyDescent="0.15">
      <c r="D10" t="s">
        <v>54</v>
      </c>
      <c r="G10" s="26">
        <v>9800</v>
      </c>
      <c r="K10" t="s">
        <v>28</v>
      </c>
    </row>
    <row r="11" spans="4:13" x14ac:dyDescent="0.15">
      <c r="D11" t="s">
        <v>67</v>
      </c>
      <c r="G11" s="26">
        <v>2600</v>
      </c>
      <c r="M11" t="s">
        <v>65</v>
      </c>
    </row>
    <row r="12" spans="4:13" x14ac:dyDescent="0.15">
      <c r="D12" t="s">
        <v>70</v>
      </c>
      <c r="G12" s="26">
        <v>3050</v>
      </c>
      <c r="M12" t="s">
        <v>66</v>
      </c>
    </row>
    <row r="13" spans="4:13" x14ac:dyDescent="0.15">
      <c r="D13" t="s">
        <v>69</v>
      </c>
      <c r="G13" s="26">
        <v>3500</v>
      </c>
      <c r="M13" t="s">
        <v>68</v>
      </c>
    </row>
    <row r="14" spans="4:13" x14ac:dyDescent="0.15">
      <c r="D14" t="s">
        <v>72</v>
      </c>
      <c r="G14" s="26">
        <v>3950</v>
      </c>
      <c r="M14" t="s">
        <v>71</v>
      </c>
    </row>
    <row r="15" spans="4:13" x14ac:dyDescent="0.15">
      <c r="D15" t="s">
        <v>74</v>
      </c>
      <c r="G15" s="26">
        <v>4400</v>
      </c>
      <c r="M15" t="s">
        <v>73</v>
      </c>
    </row>
    <row r="16" spans="4:13" x14ac:dyDescent="0.15">
      <c r="D16" t="s">
        <v>76</v>
      </c>
      <c r="G16" s="26">
        <v>5300</v>
      </c>
      <c r="M16" t="s">
        <v>75</v>
      </c>
    </row>
    <row r="17" spans="4:13" x14ac:dyDescent="0.15">
      <c r="D17" t="s">
        <v>78</v>
      </c>
      <c r="G17" s="26">
        <v>7100</v>
      </c>
      <c r="M17" t="s">
        <v>77</v>
      </c>
    </row>
    <row r="18" spans="4:13" x14ac:dyDescent="0.15">
      <c r="D18" t="s">
        <v>80</v>
      </c>
      <c r="G18" s="26">
        <v>8000</v>
      </c>
      <c r="M18" t="s">
        <v>79</v>
      </c>
    </row>
    <row r="19" spans="4:13" x14ac:dyDescent="0.15">
      <c r="D19" t="s">
        <v>82</v>
      </c>
      <c r="G19" s="26">
        <v>9800</v>
      </c>
      <c r="M19" t="s">
        <v>81</v>
      </c>
    </row>
    <row r="20" spans="4:13" x14ac:dyDescent="0.15">
      <c r="D20" t="s">
        <v>84</v>
      </c>
      <c r="G20" s="26">
        <v>14300</v>
      </c>
      <c r="M20" t="s">
        <v>83</v>
      </c>
    </row>
    <row r="21" spans="4:13" x14ac:dyDescent="0.15">
      <c r="D21" t="s">
        <v>86</v>
      </c>
      <c r="G21" s="26">
        <v>18800</v>
      </c>
      <c r="M21" t="s">
        <v>85</v>
      </c>
    </row>
    <row r="22" spans="4:13" x14ac:dyDescent="0.15">
      <c r="D22" t="s">
        <v>88</v>
      </c>
      <c r="G22" s="26">
        <v>23300</v>
      </c>
      <c r="M22" t="s">
        <v>87</v>
      </c>
    </row>
    <row r="23" spans="4:13" x14ac:dyDescent="0.15">
      <c r="D23" t="s">
        <v>90</v>
      </c>
      <c r="G23" s="26">
        <v>27800</v>
      </c>
      <c r="M23" t="s">
        <v>89</v>
      </c>
    </row>
    <row r="24" spans="4:13" x14ac:dyDescent="0.15">
      <c r="D24" t="s">
        <v>92</v>
      </c>
      <c r="G24" s="26">
        <v>45800</v>
      </c>
      <c r="M24" t="s">
        <v>91</v>
      </c>
    </row>
    <row r="26" spans="4:13" x14ac:dyDescent="0.15">
      <c r="D26" t="s">
        <v>157</v>
      </c>
      <c r="G26" s="26">
        <v>0</v>
      </c>
    </row>
    <row r="27" spans="4:13" x14ac:dyDescent="0.15">
      <c r="D27" t="s">
        <v>158</v>
      </c>
      <c r="G27" s="26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発注書</vt:lpstr>
      <vt:lpstr>名簿</vt:lpstr>
      <vt:lpstr>挨拶状見本</vt:lpstr>
      <vt:lpstr>発注書 (記入例)</vt:lpstr>
      <vt:lpstr>名簿 (記入例)</vt:lpstr>
      <vt:lpstr>Sheet2</vt:lpstr>
      <vt:lpstr>Sheet3</vt:lpstr>
      <vt:lpstr>挨拶状見本!Print_Area</vt:lpstr>
      <vt:lpstr>発注書!Print_Area</vt:lpstr>
      <vt:lpstr>'発注書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淺野 恭平 K.A.</dc:creator>
  <cp:lastModifiedBy>関 道明 M.S..</cp:lastModifiedBy>
  <cp:lastPrinted>2024-08-26T09:01:34Z</cp:lastPrinted>
  <dcterms:created xsi:type="dcterms:W3CDTF">2022-06-19T02:12:27Z</dcterms:created>
  <dcterms:modified xsi:type="dcterms:W3CDTF">2024-10-06T06:48:24Z</dcterms:modified>
</cp:coreProperties>
</file>